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60" yWindow="-75" windowWidth="19155" windowHeight="9825" tabRatio="92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</sheets>
  <calcPr calcId="125725"/>
</workbook>
</file>

<file path=xl/calcChain.xml><?xml version="1.0" encoding="utf-8"?>
<calcChain xmlns="http://schemas.openxmlformats.org/spreadsheetml/2006/main">
  <c r="F8" i="6"/>
  <c r="F6" i="8"/>
  <c r="F13" i="10"/>
  <c r="F10" i="13"/>
  <c r="F8" i="19"/>
  <c r="F11" i="15"/>
</calcChain>
</file>

<file path=xl/comments1.xml><?xml version="1.0" encoding="utf-8"?>
<comments xmlns="http://schemas.openxmlformats.org/spreadsheetml/2006/main">
  <authors>
    <author>Красильников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Красильников: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<sst xmlns="http://schemas.openxmlformats.org/spreadsheetml/2006/main" count="781" uniqueCount="341">
  <si>
    <t>ТЕСТ №1</t>
  </si>
  <si>
    <t>№ впр</t>
  </si>
  <si>
    <t>ЗАДАЧИ</t>
  </si>
  <si>
    <t>отв.1</t>
  </si>
  <si>
    <t>отв.2</t>
  </si>
  <si>
    <t>отв.3</t>
  </si>
  <si>
    <t>ТЕСТ №2</t>
  </si>
  <si>
    <t>ТЕСТ №3</t>
  </si>
  <si>
    <t>ТЕСТ №4</t>
  </si>
  <si>
    <t>ТЕСТ №5</t>
  </si>
  <si>
    <t>ТЕСТ №6</t>
  </si>
  <si>
    <t>ТЕСТ №7</t>
  </si>
  <si>
    <t>ТЕСТ №8</t>
  </si>
  <si>
    <t>ТЕСТ №9</t>
  </si>
  <si>
    <t>ТЕСТ №10</t>
  </si>
  <si>
    <t>ТЕСТ №11</t>
  </si>
  <si>
    <t>ТЕСТ №12</t>
  </si>
  <si>
    <t>ТЕСТ №13</t>
  </si>
  <si>
    <t>ТЕСТ №14</t>
  </si>
  <si>
    <t>ТЕСТ №15</t>
  </si>
  <si>
    <t>ТЕСТ №16</t>
  </si>
  <si>
    <t>ТЕСТ №17</t>
  </si>
  <si>
    <t>ТЕСТ №18</t>
  </si>
  <si>
    <t>ТЕСТ №19</t>
  </si>
  <si>
    <t>ТЕСТ №20</t>
  </si>
  <si>
    <t>Какие факторы влияют на прибыль от продаж?</t>
  </si>
  <si>
    <t>Собственный капитал предприятия.</t>
  </si>
  <si>
    <t>Объем реализации, цена продукции и затраты на ее производство .</t>
  </si>
  <si>
    <t>Производительность труда.</t>
  </si>
  <si>
    <t>Производительность оборудования.</t>
  </si>
  <si>
    <t>Отношение прибыли к валюте баланса, выраженное в %.</t>
  </si>
  <si>
    <t>Отношение прибыли к выручке, выраженное в %.</t>
  </si>
  <si>
    <t>Отношение выручки к прибыли, выраженное в % .</t>
  </si>
  <si>
    <t>Рассчитайте рентабельность продаж и выберите правильный ответ.</t>
  </si>
  <si>
    <t>Рассчитайте рентабельность активов и выберите правильный ответ.</t>
  </si>
  <si>
    <t>Рассчитайте показатель "Рентабельность активов" и выберите правильный ответ.</t>
  </si>
  <si>
    <t xml:space="preserve"> </t>
  </si>
  <si>
    <t>Как рассчитывается рентабельность продаж ?</t>
  </si>
  <si>
    <t>К внутренней среде предприятия относятся:</t>
  </si>
  <si>
    <t>Отдел маркетинга предприятия</t>
  </si>
  <si>
    <t>Вертикальной интеграцией предприятий является</t>
  </si>
  <si>
    <t>Объединение разнопрофильных предприятий</t>
  </si>
  <si>
    <t>Какое из понятий относиться к организационно-правовой форме предприятия:</t>
  </si>
  <si>
    <t>К внешней среде предприятия относятся:</t>
  </si>
  <si>
    <t>Какие планы предприятия относятся к оперативным?</t>
  </si>
  <si>
    <t>Стратегией предприятия является:</t>
  </si>
  <si>
    <t>На какие основные вопросы отвечает общая стратегия предприятия?</t>
  </si>
  <si>
    <t>В какой бизнес войти? Какой бизнес продолжить? Какой бизнес прекратить?</t>
  </si>
  <si>
    <t>Какое оборудование закупить?</t>
  </si>
  <si>
    <t>Какое оборудование списать в металлом?</t>
  </si>
  <si>
    <t>Что относиться к основным фондам предприятия?</t>
  </si>
  <si>
    <t>Здания, сооружения, станки, оборудование и т.п.</t>
  </si>
  <si>
    <t>Сырье и комплектующие.</t>
  </si>
  <si>
    <t>Выпущенная предприятием продукция.</t>
  </si>
  <si>
    <t>Система премирования сотрудников.</t>
  </si>
  <si>
    <t>Что относится к производственному процессу предприятия?</t>
  </si>
  <si>
    <t>Сбыт продукции предприятия</t>
  </si>
  <si>
    <t>Разработка новых видов продукции.</t>
  </si>
  <si>
    <t>Процесс превращения сырья в готовый продукт.</t>
  </si>
  <si>
    <t>Сбыт продукции предприятия.</t>
  </si>
  <si>
    <t>Списание основных фондов в металлолом.</t>
  </si>
  <si>
    <t>Процесс износа и перенесения стоимости основных фондов на выпускаемую продукцию.</t>
  </si>
  <si>
    <t>Закупка и установка нового оборудования.</t>
  </si>
  <si>
    <t>Амортизация основных фондов – это:</t>
  </si>
  <si>
    <t>Отношение средней стоимости основных фондов к выручке предприятия за определенный период.</t>
  </si>
  <si>
    <t>Отношение выручки предприятия за определенный период к средней стоимости основных фондов.</t>
  </si>
  <si>
    <t>Под производственной мощностью предприятия понимают:</t>
  </si>
  <si>
    <t>Объем фактически выпускаемой продукции за год.</t>
  </si>
  <si>
    <t>Перечень основного производственного оборудования предприятия.</t>
  </si>
  <si>
    <t>Максимально возможный объем выпуска продукции в единицу времени при полном использовании основных производственных фондов в оптимальных условиях их эксплуатации.</t>
  </si>
  <si>
    <t>К оборотным средствам относятся:</t>
  </si>
  <si>
    <t>Кредиты полученные в коммерческих банках.</t>
  </si>
  <si>
    <t>Денежные средства размещенные в оборотные производственные фонды и фонды обращения.</t>
  </si>
  <si>
    <t>33. Какие планы предприятия относятся к оперативным?</t>
  </si>
  <si>
    <t>С глубиной планирования до 15 лет</t>
  </si>
  <si>
    <t>С глубиной планирования до 5 лет</t>
  </si>
  <si>
    <t>С глубиной планирования до 1 года</t>
  </si>
  <si>
    <t>Отношение прибыли предприятия за определенный период к средней стоимости основных фондов.</t>
  </si>
  <si>
    <t>Установление должностных окладов сотрудникам предприятия.</t>
  </si>
  <si>
    <t>Выдача наличных денег из кассы предприятия его сотрудникам.</t>
  </si>
  <si>
    <t>Обеспечение взаимосвязи количества и качества труда с  размерами его оплаты.</t>
  </si>
  <si>
    <t xml:space="preserve"> Организация оплаты труда – это:</t>
  </si>
  <si>
    <t>Что относится к переменным расходам предприятия?</t>
  </si>
  <si>
    <t>Общие расходы предприятия</t>
  </si>
  <si>
    <t>Расходы зависящие от объема выпускаемой продукции.</t>
  </si>
  <si>
    <t>Какие расходы включаются в себестоимость производства продукции?</t>
  </si>
  <si>
    <t>Затраты на покупку сырья, оплату труда, затраты на энергию и т.п.</t>
  </si>
  <si>
    <t>Затраты на приобретение станков, оборудования и т.п.</t>
  </si>
  <si>
    <t>Кредиты коммерческих банков.</t>
  </si>
  <si>
    <t xml:space="preserve"> Что относиться к постоянным расходам предприятия?</t>
  </si>
  <si>
    <t>Общие расходы предприятия.</t>
  </si>
  <si>
    <t>Расходы зависящие от объема выпускаемой продукции</t>
  </si>
  <si>
    <t>Расходы не зависящие от объема выпускаемой продукции.</t>
  </si>
  <si>
    <t>Стоимость товара, представленного на рынке;</t>
  </si>
  <si>
    <t xml:space="preserve"> Количество товара на рынке;</t>
  </si>
  <si>
    <t>Совокупную общественную потребность в различных товарах с учетом платежеспособности покупателя;</t>
  </si>
  <si>
    <t>Что отражает понятие "спрос"?</t>
  </si>
  <si>
    <t>Запасы материалов, запасных частей, топлива, готовой продукции на складе;</t>
  </si>
  <si>
    <t>Оборотные фонды и фонды обращения;</t>
  </si>
  <si>
    <t>Оборудование цехов, готовая продукция на складе;</t>
  </si>
  <si>
    <t>Уровень использования основных производственных фондов характеризуют?</t>
  </si>
  <si>
    <t>Фондоотдача, фондоемкость;</t>
  </si>
  <si>
    <t xml:space="preserve"> Фондовооруженность труда;</t>
  </si>
  <si>
    <t xml:space="preserve"> Производительность труда</t>
  </si>
  <si>
    <t>Деление расходов на постоянные и переменные производится с целью:</t>
  </si>
  <si>
    <t>В качестве основных документов для финансового анализа являются:</t>
  </si>
  <si>
    <t>Бухгалтерский баланс и отчет о прибылях и убытках</t>
  </si>
  <si>
    <t xml:space="preserve"> Сведения об инвестициях;</t>
  </si>
  <si>
    <t xml:space="preserve"> Сведения о финансовом состоянии организации;</t>
  </si>
  <si>
    <t xml:space="preserve"> Доходы минус заработная плата;</t>
  </si>
  <si>
    <t>Доходы минус затраты на сырье и материалы;</t>
  </si>
  <si>
    <t>Доходы минус совокупные издержки;</t>
  </si>
  <si>
    <t>Возрастание цен на комплектующие изделия для производства товара;</t>
  </si>
  <si>
    <t xml:space="preserve"> Снижение объема производства;</t>
  </si>
  <si>
    <t>Динамика изменения потребностей в товаре;</t>
  </si>
  <si>
    <t>Что должно учитываться в первую очередь при организации работы по улучшению качества товара:</t>
  </si>
  <si>
    <t>Что подразумевается под фондовооруженностью труда?</t>
  </si>
  <si>
    <t xml:space="preserve"> Сумма оборотных фондов в расчете на 1-го рабочего.</t>
  </si>
  <si>
    <t>Сумма фондов обращения в расчете на 1-го рабочего.</t>
  </si>
  <si>
    <t>Какие цены наиболее распространены в рыночных условиях?</t>
  </si>
  <si>
    <t>Лимитные.</t>
  </si>
  <si>
    <t>Сопоставимые.</t>
  </si>
  <si>
    <t xml:space="preserve"> Договорные.</t>
  </si>
  <si>
    <t>Какие средства производства относятся к основным?</t>
  </si>
  <si>
    <t>Это все средства предприятия, которые участвуют в производстве продукции.</t>
  </si>
  <si>
    <t>Которые переносят свою стоимость на вновь созданную продукцию полностью.</t>
  </si>
  <si>
    <t>Как определяется уровень механизации отдельных видов работ на предприятии?</t>
  </si>
  <si>
    <t xml:space="preserve"> Объем работ, выполненных с помощью электродвигателей.</t>
  </si>
  <si>
    <t xml:space="preserve"> Объем работ, выполненных с помощью механических двигателей.</t>
  </si>
  <si>
    <t xml:space="preserve"> Отношением работ, выполненных механизированным способом ко всему объему работ.</t>
  </si>
  <si>
    <t>Что является финансовым результатом деятельности предприятия?</t>
  </si>
  <si>
    <t>Прибыль или убытки.</t>
  </si>
  <si>
    <t>Выручка предприятия за период</t>
  </si>
  <si>
    <t>Прочие доходы предприятия.</t>
  </si>
  <si>
    <t>14. Что такое труд?</t>
  </si>
  <si>
    <t>Это выполнение отдельным работником определенной трудовой операции.</t>
  </si>
  <si>
    <t>Это целесообразная деятельность человека.</t>
  </si>
  <si>
    <t>Это выполнение трудовой операции коллективом.</t>
  </si>
  <si>
    <t>Что такое НТП?</t>
  </si>
  <si>
    <t xml:space="preserve"> Это увеличение объема выполненных работ с помощью машин.</t>
  </si>
  <si>
    <t>Это совершенствование организации труда.</t>
  </si>
  <si>
    <t>Это непрерывный процесс поступательного развития науки, техники, производства и сферы потребления.</t>
  </si>
  <si>
    <t xml:space="preserve"> Это увеличение производства дорогостоящей продукции.</t>
  </si>
  <si>
    <t>Это изменение структуры предприятия.</t>
  </si>
  <si>
    <t xml:space="preserve"> Это модернизация предприятия.</t>
  </si>
  <si>
    <t>Что такое реструктуризация предприятия?</t>
  </si>
  <si>
    <t>Это объединение нескольких физических лиц, нескольких предприятий, формирующих свой капитал посредством выпуска и продажи акций.</t>
  </si>
  <si>
    <t xml:space="preserve"> Группа предприятий выполняющих какую-то общую работу.</t>
  </si>
  <si>
    <t xml:space="preserve"> Группа предприятий, производящих одинаковую продукцию</t>
  </si>
  <si>
    <t>Покупка новой техники</t>
  </si>
  <si>
    <t xml:space="preserve"> Ремонт зданий и сооружений.</t>
  </si>
  <si>
    <t>Вложение средств в экономику, обеспечивающее смену техники и технологии.</t>
  </si>
  <si>
    <t>Инновация это:</t>
  </si>
  <si>
    <t>Что такое качество товара?</t>
  </si>
  <si>
    <t xml:space="preserve"> Это отношение выпуска товара к его реализации, выраженное в процентах.</t>
  </si>
  <si>
    <t>Это товар, на который имеется сертификат.</t>
  </si>
  <si>
    <t xml:space="preserve"> Это совокупность свойств товара обуславливающих их способность удовлетворять потребность покупателя.</t>
  </si>
  <si>
    <t>Кадровая политика предприятия — это:</t>
  </si>
  <si>
    <t xml:space="preserve"> Совокупность работников разных категорий и перспективы изменения ее структуры.</t>
  </si>
  <si>
    <t>Система подготовки руководителей наиболее высокой квалификации.</t>
  </si>
  <si>
    <t xml:space="preserve"> Вклады участников акционерных обществ.</t>
  </si>
  <si>
    <t xml:space="preserve"> Кредиты банков.</t>
  </si>
  <si>
    <t xml:space="preserve"> Часть нераспределенной прибыли и амортизационные отчисления предприятия.</t>
  </si>
  <si>
    <t>Источниками инвестиций за счет собственных средств предприятия могут быть:</t>
  </si>
  <si>
    <t xml:space="preserve"> Длительность производственного цикла продукции.</t>
  </si>
  <si>
    <t xml:space="preserve"> Размер затрат живого труда</t>
  </si>
  <si>
    <t>От качества продукции зависит:</t>
  </si>
  <si>
    <t>Чему равны доходы предприятия?</t>
  </si>
  <si>
    <t>Чему равна себестоимость выпуска 1 единицы продукции?</t>
  </si>
  <si>
    <t>120 млн.руб.</t>
  </si>
  <si>
    <t>130 млн.руб.</t>
  </si>
  <si>
    <t>140 млн.руб.</t>
  </si>
  <si>
    <t>1 млн.руб.</t>
  </si>
  <si>
    <t>1,5 млн.руб.</t>
  </si>
  <si>
    <t>2 млн.руб.</t>
  </si>
  <si>
    <t>Определите месячную производительность ОПФ</t>
  </si>
  <si>
    <t>Рассчитайте показатель "Финансовый результат" и выберите правильный ответ.</t>
  </si>
  <si>
    <t>Рассчитайте показатель "Производительность ОПФ" и выберите правильный ответ.</t>
  </si>
  <si>
    <t>Рассчитайте показатель "Доходы предприятия" и выберите правильный ответ.</t>
  </si>
  <si>
    <t>Рассчитайте показатель "Фондовооруженность" и выберите правильный ответ.</t>
  </si>
  <si>
    <t>Рассчитайте себестоимость производства единицы  продукции и выберите правильный ответ.</t>
  </si>
  <si>
    <t>3,25 млн.руб/чел. в год.</t>
  </si>
  <si>
    <t>3,00 млн.руб/чел. в год.</t>
  </si>
  <si>
    <t>3,50 млн.руб/чел. в год.</t>
  </si>
  <si>
    <t>3,71 оборота в год</t>
  </si>
  <si>
    <t>3,00 оборота в год</t>
  </si>
  <si>
    <t>3,50 оборота в год</t>
  </si>
  <si>
    <t>130 млн. руб.</t>
  </si>
  <si>
    <t>140 млн. руб.</t>
  </si>
  <si>
    <t>150 млн. руб.</t>
  </si>
  <si>
    <t xml:space="preserve">Рассчитайте остаточную стоимость ОПФ на конец года и выберите правильный ответ. </t>
  </si>
  <si>
    <t>18 млн. руб.</t>
  </si>
  <si>
    <t>15млн. руб.</t>
  </si>
  <si>
    <t>17 млн. руб.</t>
  </si>
  <si>
    <t>30 млн.руб</t>
  </si>
  <si>
    <t>40 млн.руб</t>
  </si>
  <si>
    <t>20 млн.руб</t>
  </si>
  <si>
    <t xml:space="preserve"> Которые участвуют в производстве несколько циклов и переносят свою стоимость на вновь созданную продукцию по частям</t>
  </si>
  <si>
    <t>3 млн.руб.</t>
  </si>
  <si>
    <t>Рассчитайте фондорентабельность ОПФ и выберите правильный ответ.</t>
  </si>
  <si>
    <t>1 млн. руб.</t>
  </si>
  <si>
    <t>1,3 млн. руб.</t>
  </si>
  <si>
    <t>1,5 млн. руб.</t>
  </si>
  <si>
    <t>30 млн. руб.</t>
  </si>
  <si>
    <t>25 млн. руб.</t>
  </si>
  <si>
    <t>35 млн. руб.</t>
  </si>
  <si>
    <t>32 млн. руб</t>
  </si>
  <si>
    <t>35 млн. руб</t>
  </si>
  <si>
    <t>38 млн. руб</t>
  </si>
  <si>
    <t>1,3 млн.руб.</t>
  </si>
  <si>
    <t>1,8 млн.руб.</t>
  </si>
  <si>
    <t>ВОПРОСЫ</t>
  </si>
  <si>
    <t>Линейная система управления</t>
  </si>
  <si>
    <t>Система управленческого учета</t>
  </si>
  <si>
    <t>Какое понятие относится к системе управления предприятием?</t>
  </si>
  <si>
    <t>Повышения технического уровня производства;</t>
  </si>
  <si>
    <t xml:space="preserve"> Определение для каждой конкретной ситуации объема реализации, обеспечивающего безубыточную деятельность;</t>
  </si>
  <si>
    <t xml:space="preserve"> Выделения цеховой, производственной и коммерческой себестоимости;</t>
  </si>
  <si>
    <t>Это отношение средней стоимости основных средств предприятия к средней годовой списочной численности рабочих.</t>
  </si>
  <si>
    <t>Система мероприятий по обеспечению каждого рабочего места персоналом соответствующей профессии, специальности и квалификации.</t>
  </si>
  <si>
    <t>0,475 млн.руб/чел.</t>
  </si>
  <si>
    <t>0,612 млн.руб/чел.</t>
  </si>
  <si>
    <t>0,736 млн.руб/чел.</t>
  </si>
  <si>
    <t>Рассчитайте годовую норму амортизации линейным методом и выберите правильный ответ.</t>
  </si>
  <si>
    <t>6,84 руб. в год на 1руб ОПФ</t>
  </si>
  <si>
    <t>6,25  руб. в год на 1руб ОПФ</t>
  </si>
  <si>
    <t>7,16 руб. в год на 1руб ОПФ</t>
  </si>
  <si>
    <t>0,836 млн.руб./чел.</t>
  </si>
  <si>
    <t>0,712 млн.руб./чел.</t>
  </si>
  <si>
    <t>0,475млн.руб./чел.</t>
  </si>
  <si>
    <t>0,48руб в мес. на 1 руб. ОПФ.</t>
  </si>
  <si>
    <t>0,57 руб. в мес. на 1 руб. ОПФ.</t>
  </si>
  <si>
    <t>0,66 руб. в мес. на 1 руб. ОПФ.</t>
  </si>
  <si>
    <t>Рассчитайте размер годовых амортизационных отчислений  и выберите правильный ответ.</t>
  </si>
  <si>
    <t>Рассчитайте показатель "Производительность труда" и выберите правильный ответ.</t>
  </si>
  <si>
    <t>Рассчитайте показатель "Оборачиваемость активов " и выберите правильный ответ.</t>
  </si>
  <si>
    <r>
      <rPr>
        <b/>
        <sz val="12"/>
        <rFont val="Times New Roman"/>
        <family val="1"/>
        <charset val="204"/>
      </rPr>
      <t>Исходные данные.</t>
    </r>
    <r>
      <rPr>
        <sz val="12"/>
        <rFont val="Times New Roman"/>
        <family val="1"/>
        <charset val="204"/>
      </rPr>
      <t xml:space="preserve">  Средняя стоимость активов-35 млн.руб.                                                                     Первоначальная стоимость ОПФ-20 млн.руб.  Расходы на производство продукции- 100 млн.руб.  Отношение доходов к расходам-1,3.  Срок полезного использования ОПФ-10лет. Кол-во выпускаемых продуктов- 100ед. Кадры-40 чел. Кол-во увольнений- 10.</t>
    </r>
  </si>
  <si>
    <t>Рассчитайте показатель "Прибыль предприятия " и выберите правильный ответ.</t>
  </si>
  <si>
    <t>3,25 млн.руб./чел. в год.</t>
  </si>
  <si>
    <t>3,00 млн.руб./чел. в год.</t>
  </si>
  <si>
    <t>3,50 млн.руб./чел. в год.</t>
  </si>
  <si>
    <t>Рассчитайте коэффициент годности ОПФ на конец года   и выберите правильный ответ.</t>
  </si>
  <si>
    <t>Рассчитайте коэффициент текучести кадров и выберите правильный ответ.</t>
  </si>
  <si>
    <t>Рассчитайте на конец года возможный объем самофинансирования предприятия и выберите правильный ответ.</t>
  </si>
  <si>
    <t>Рассчитайте возможную цену единицы продукции методом "цена от затрат" и выберите правильный ответ.</t>
  </si>
  <si>
    <t>Рассчитайте показатель "Рентабельность продаж" и выберите правильный ответ.</t>
  </si>
  <si>
    <t>Рассчитайте себестоимость производства единицы продукции  и выберите правильный ответ.</t>
  </si>
  <si>
    <t>Исходные данные. Средняя стоимость активов-35 млн.руб.                                                                     Первоначальная стоимость ОПФ-20 млн.руб.  Расходы на производство продукции- 100 млн.руб. Отношение доходов к расходам-1,3.  Срок полезного использования ОПФ-10 лет. Количество выпускаемых продуктов- 100 ед. Кадры-40 чел. Количество увольнений- 10.</t>
  </si>
  <si>
    <t>Исходные данные. Средняя стоимость активов-35 млн.руб.                                                                     Первоначальная стоимость ОПФ-20 млн.руб.  Расходы на производство продукции- 100 млн.руб. Отношение доходов к расходам-1,3.     Срок полезного использования ОПФ-10 лет. Количество выпускаемых продуктов- 100 ед. Кадры-40 чел. Количество увольнений- 10.</t>
  </si>
  <si>
    <r>
      <rPr>
        <b/>
        <sz val="12"/>
        <rFont val="Times New Roman"/>
        <family val="1"/>
        <charset val="204"/>
      </rPr>
      <t>Исходные данные.</t>
    </r>
    <r>
      <rPr>
        <sz val="12"/>
        <rFont val="Times New Roman"/>
        <family val="1"/>
        <charset val="204"/>
      </rPr>
      <t xml:space="preserve"> Средняя стоимость активов-35 млн.руб.                                                                     Первоначальная стоимость ОПФ-20 млн.руб.  Расходы на производство продукции- 100 млн.руб. Отношение доходов к расходам-1,3. Срок полезного использования ОПФ-10 лет. Количество выпускаемых продуктов- 100 ед. Кадры-40 чел. Количество увольнений- 10.</t>
    </r>
  </si>
  <si>
    <r>
      <rPr>
        <b/>
        <sz val="7"/>
        <rFont val="Times New Roman"/>
        <family val="1"/>
        <charset val="204"/>
      </rPr>
      <t xml:space="preserve">    </t>
    </r>
    <r>
      <rPr>
        <b/>
        <sz val="12"/>
        <rFont val="Times New Roman"/>
        <family val="1"/>
        <charset val="204"/>
      </rPr>
      <t>Поставщики</t>
    </r>
  </si>
  <si>
    <r>
      <rPr>
        <b/>
        <sz val="7"/>
        <rFont val="Times New Roman"/>
        <family val="1"/>
        <charset val="204"/>
      </rPr>
      <t xml:space="preserve">    </t>
    </r>
    <r>
      <rPr>
        <b/>
        <sz val="12"/>
        <rFont val="Times New Roman"/>
        <family val="1"/>
        <charset val="204"/>
      </rPr>
      <t>Покупатели.</t>
    </r>
  </si>
  <si>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Объединение предприятия с  предприятиями-поставщиками или предприятиями-покупателями</t>
    </r>
  </si>
  <si>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Объединение предприятия с аналогичными предприятиями</t>
    </r>
  </si>
  <si>
    <r>
      <rPr>
        <b/>
        <sz val="7"/>
        <rFont val="Times New Roman"/>
        <family val="1"/>
        <charset val="204"/>
      </rPr>
      <t xml:space="preserve">    </t>
    </r>
    <r>
      <rPr>
        <b/>
        <sz val="12"/>
        <rFont val="Times New Roman"/>
        <family val="1"/>
        <charset val="204"/>
      </rPr>
      <t>Совместное предприятие</t>
    </r>
  </si>
  <si>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Некоммерческая организация</t>
    </r>
  </si>
  <si>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Акционерное общество</t>
    </r>
  </si>
  <si>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Отдел маркетинга предприятия.</t>
    </r>
  </si>
  <si>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Бухгалтерия предприятия.</t>
    </r>
  </si>
  <si>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С глубиной планирования до 15 лет</t>
    </r>
  </si>
  <si>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С глубиной планирования до 5 лет</t>
    </r>
  </si>
  <si>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С глубиной планирования до 1 года</t>
    </r>
  </si>
  <si>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Процесс разработки целей развития и функционирования предприятия на определенный период времени.</t>
    </r>
  </si>
  <si>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Квартальный план работы предприятия.</t>
    </r>
  </si>
  <si>
    <r>
      <rPr>
        <b/>
        <sz val="7"/>
        <rFont val="Times New Roman"/>
        <family val="1"/>
        <charset val="204"/>
      </rPr>
      <t xml:space="preserve">     </t>
    </r>
    <r>
      <rPr>
        <b/>
        <sz val="12"/>
        <rFont val="Times New Roman"/>
        <family val="1"/>
        <charset val="204"/>
      </rPr>
      <t>Внедрение продукции предприятия на новые рынки сбыта.</t>
    </r>
  </si>
  <si>
    <t>Исходные данные. Средняя стоимость активов-35 млн.руб.                                                                     Первоначальная стоимость ОПФ-20 млн.руб.  Расходы на производство продукции- 100 млн.руб. Отношение доходов к расходам-1,3.    Срок полезного использования ОПФ-10 лет. Количество выпускаемых продуктов- 100 ед. Кадры-40 чел. Количество увольнений- 10.</t>
  </si>
  <si>
    <t>Исходные данные.  Средняя стоимость активов-35 млн.руб.                                                                     Первоначальная стоимость ОПФ-20 млн.руб.  Расходы на производство продукции- 100 млн.руб.  Отношение доходов к расходам-1,3.  Срок полезного использования ОПФ-10лет. Кол-во выпускаемых продуктов- 100 ед. Кадры-40 чел. Кол-во увольнений- 10.</t>
  </si>
  <si>
    <t xml:space="preserve"> Фондоотдача- это:</t>
  </si>
  <si>
    <t>Исходные данные.  Средняя стоимость активов-35 млн.руб.                                                                     Первоначальная стоимость ОПФ-20 млн.руб.  Расходы на производство продукции- 100 млн.руб.  Отношение доходов к расходам-1,3.  Срок полезного использования ОПФ-10 лет. Кол-во выпускаемых продуктов- 100 ед. Кадры-40 чел. Кол-во увольнений- 10.</t>
  </si>
  <si>
    <t>Исходные данные.  Средняя стоимость активов-35 млн.руб.                                                                     Первоначальная стоимость ОПФ-20 млн.руб.  Расходы на производство продукции- 100 млн.руб.  Отношение доходов к расходам-1,3.  Срок полезного использования ОПФ-10лет. Кол-во выпускаемых продуктов- 100ед. Кадры-40 чел. Кол-во увольнений- 10.</t>
  </si>
  <si>
    <t xml:space="preserve">Расходы не зависящие от объема выпускаемой продукции. </t>
  </si>
  <si>
    <t>В состав оборотных средств предприятия входит:</t>
  </si>
  <si>
    <r>
      <t>Прибыль предприятия может быть рассчитана как</t>
    </r>
    <r>
      <rPr>
        <i/>
        <sz val="12"/>
        <rFont val="Times New Roman"/>
        <family val="1"/>
        <charset val="204"/>
      </rPr>
      <t>:</t>
    </r>
  </si>
  <si>
    <t>Что из себя представляет акционерное общество?</t>
  </si>
  <si>
    <t>Предметом экономической теории является:</t>
  </si>
  <si>
    <t>Изучение безграничных потребностей</t>
  </si>
  <si>
    <t>Изучение ограниченных ресурсов</t>
  </si>
  <si>
    <t>Производство, распределение, обмен и потребление материальных благ</t>
  </si>
  <si>
    <t>Метод исследования, заключающийся в мысленном расчленении изучаемого явления на составные части и исследовании каждой из них,  называется</t>
  </si>
  <si>
    <t xml:space="preserve"> Анализ</t>
  </si>
  <si>
    <t>Абстракция</t>
  </si>
  <si>
    <t> Дедукция</t>
  </si>
  <si>
    <t>Метод исследования, обеспечивающий переход от изучения единичных фактов к общим положениям и выводам, называется</t>
  </si>
  <si>
    <t>Дедукция</t>
  </si>
  <si>
    <t>Синтез</t>
  </si>
  <si>
    <t>Индукция</t>
  </si>
  <si>
    <t>Метод исследования, обеспечивающий переход от общих положений и выводов к изучения единичных фактов, называется</t>
  </si>
  <si>
    <t>. Синтез</t>
  </si>
  <si>
    <t>Что из перечисленного не изучает макроэкономика?</t>
  </si>
  <si>
    <t>Объем произведенной продукции и цены на отдельных рынках</t>
  </si>
  <si>
    <t>Объем производства в стране</t>
  </si>
  <si>
    <t>Социальную защиту населения</t>
  </si>
  <si>
    <t>Что из перечисленного изучает микроэкономика:</t>
  </si>
  <si>
    <t xml:space="preserve">Производство сахара на предприятии и динамику его цены </t>
  </si>
  <si>
    <t>Производство в масштабе всей экономики</t>
  </si>
  <si>
    <t>Общий уровень цен</t>
  </si>
  <si>
    <t>Когда экономические проблемы  решаются частично рынком, частично    правительством, то экономика</t>
  </si>
  <si>
    <t xml:space="preserve">Смешанная </t>
  </si>
  <si>
    <t>Командная</t>
  </si>
  <si>
    <t>Рыночная</t>
  </si>
  <si>
    <t>Что такое собственность как экономическая категория:</t>
  </si>
  <si>
    <t>Отношения по поводу присвоения средств и результатов производства</t>
  </si>
  <si>
    <t xml:space="preserve">Отношения по поводу регулирования производства </t>
  </si>
  <si>
    <t>Форма управления</t>
  </si>
  <si>
    <t>Какова экономическая цель, если общество стремится минимизировать издержки и максимизировать отдачу от ограниченных производственных ресурсов?</t>
  </si>
  <si>
    <t>Экономическая эффективность</t>
  </si>
  <si>
    <t>Поддержание экономического роста</t>
  </si>
  <si>
    <t>Экономическая безопасность</t>
  </si>
  <si>
    <t>Что из перечисленного не относится к экономическим ресурсам:</t>
  </si>
  <si>
    <t>Земля</t>
  </si>
  <si>
    <t xml:space="preserve"> Труд</t>
  </si>
  <si>
    <t>Дивиденд</t>
  </si>
  <si>
    <t xml:space="preserve"> Деньги – это:</t>
  </si>
  <si>
    <t>Всеобщий эквивалент</t>
  </si>
  <si>
    <t>Простое орудие счета</t>
  </si>
  <si>
    <t>Доход</t>
  </si>
  <si>
    <t>Что из перечисленного  выражает  сущность товара:</t>
  </si>
  <si>
    <t>Товар есть результат труда</t>
  </si>
  <si>
    <t xml:space="preserve"> Товар предназначен для потребления</t>
  </si>
  <si>
    <t>Товар есть продукт труда, предназначенный для обмена</t>
  </si>
  <si>
    <t>Как экономическая категория рынок - это:</t>
  </si>
  <si>
    <t>Место встречи покупателя и продавца</t>
  </si>
  <si>
    <t>Совокупность отношений в процессе движения товара и денег</t>
  </si>
  <si>
    <t>Форма товарного обмена.</t>
  </si>
  <si>
    <t>Укажите характерную ситуацию на рынке при олигополии:</t>
  </si>
  <si>
    <t>Небольшое число достаточно крупных продавцов противостоит массе относительно мелких покупателей</t>
  </si>
  <si>
    <t>Одному покупателю противостоит множество продавцов</t>
  </si>
  <si>
    <t>Один продавец против множества покупателей</t>
  </si>
  <si>
    <t>Закон предложения характеризует:</t>
  </si>
  <si>
    <t>Прямую зависимость величины предложения от цены</t>
  </si>
  <si>
    <t>Обратную зависимость величины предложения от цены</t>
  </si>
  <si>
    <t>Неизменность предложения</t>
  </si>
  <si>
    <t>Какой термин отражает возможность и желание людей платить  за что-либо?</t>
  </si>
  <si>
    <t>Потребность</t>
  </si>
  <si>
    <t>Спрос</t>
  </si>
  <si>
    <t>Желание</t>
  </si>
  <si>
    <t xml:space="preserve"> Цена реализации  продукции.</t>
  </si>
  <si>
    <t xml:space="preserve"> Закон спроса характеризует:</t>
  </si>
  <si>
    <t>Прямую зависимость величины спроса от цены товара</t>
  </si>
  <si>
    <t xml:space="preserve"> Отрицательную зависимость цены товара от величины спроса</t>
  </si>
  <si>
    <t>Э+Эп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</si>
</sst>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0"/>
      <name val="Arial Cyr"/>
      <charset val="204"/>
    </font>
    <font>
      <sz val="14"/>
      <name val="Royal 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43"/>
      <name val="Times New Roman"/>
      <family val="1"/>
      <charset val="204"/>
    </font>
    <font>
      <sz val="10"/>
      <color indexed="43"/>
      <name val="Arial Cyr"/>
      <charset val="204"/>
    </font>
    <font>
      <b/>
      <sz val="14"/>
      <color indexed="4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name val="Royal Times New Roman"/>
      <charset val="204"/>
    </font>
    <font>
      <b/>
      <sz val="10"/>
      <color indexed="43"/>
      <name val="Arial Cyr"/>
      <charset val="204"/>
    </font>
    <font>
      <b/>
      <sz val="14"/>
      <name val="Royal 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Border="1"/>
    <xf numFmtId="0" fontId="0" fillId="0" borderId="0" xfId="0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/>
    <xf numFmtId="0" fontId="0" fillId="2" borderId="0" xfId="0" applyFill="1"/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" fontId="0" fillId="2" borderId="0" xfId="0" applyNumberFormat="1" applyFill="1" applyBorder="1"/>
    <xf numFmtId="1" fontId="8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left" vertical="center" wrapText="1"/>
    </xf>
    <xf numFmtId="1" fontId="9" fillId="2" borderId="0" xfId="0" applyNumberFormat="1" applyFont="1" applyFill="1" applyBorder="1"/>
    <xf numFmtId="1" fontId="10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indent="7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6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/>
    <xf numFmtId="0" fontId="8" fillId="2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2" borderId="0" xfId="0" applyFont="1" applyFill="1" applyBorder="1"/>
    <xf numFmtId="0" fontId="4" fillId="0" borderId="1" xfId="0" applyFont="1" applyBorder="1" applyAlignment="1">
      <alignment horizontal="justify" vertical="center" wrapText="1"/>
    </xf>
    <xf numFmtId="1" fontId="0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49" fontId="4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19" fillId="7" borderId="0" xfId="0" applyFont="1" applyFill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justify" wrapText="1"/>
    </xf>
    <xf numFmtId="0" fontId="14" fillId="2" borderId="0" xfId="0" applyFont="1" applyFill="1"/>
    <xf numFmtId="0" fontId="14" fillId="0" borderId="0" xfId="0" applyFont="1" applyBorder="1"/>
    <xf numFmtId="0" fontId="14" fillId="2" borderId="0" xfId="0" applyFont="1" applyFill="1" applyBorder="1"/>
    <xf numFmtId="0" fontId="19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14" fillId="2" borderId="0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justify" vertical="center"/>
    </xf>
    <xf numFmtId="0" fontId="19" fillId="3" borderId="1" xfId="0" applyFont="1" applyFill="1" applyBorder="1" applyAlignment="1">
      <alignment wrapText="1"/>
    </xf>
    <xf numFmtId="1" fontId="21" fillId="2" borderId="0" xfId="0" applyNumberFormat="1" applyFont="1" applyFill="1" applyBorder="1"/>
    <xf numFmtId="0" fontId="14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/>
    </xf>
    <xf numFmtId="1" fontId="14" fillId="2" borderId="0" xfId="0" applyNumberFormat="1" applyFont="1" applyFill="1" applyBorder="1" applyAlignment="1">
      <alignment vertical="center"/>
    </xf>
    <xf numFmtId="1" fontId="21" fillId="2" borderId="0" xfId="0" applyNumberFormat="1" applyFont="1" applyFill="1" applyBorder="1" applyAlignment="1">
      <alignment vertical="center"/>
    </xf>
    <xf numFmtId="1" fontId="22" fillId="2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1" fontId="0" fillId="2" borderId="0" xfId="0" applyNumberFormat="1" applyFill="1" applyBorder="1" applyAlignment="1">
      <alignment vertical="center"/>
    </xf>
    <xf numFmtId="1" fontId="9" fillId="2" borderId="0" xfId="0" applyNumberFormat="1" applyFont="1" applyFill="1" applyBorder="1" applyAlignment="1">
      <alignment vertical="center"/>
    </xf>
    <xf numFmtId="0" fontId="19" fillId="0" borderId="6" xfId="0" applyFont="1" applyBorder="1" applyAlignment="1">
      <alignment vertical="top" wrapText="1"/>
    </xf>
    <xf numFmtId="0" fontId="19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 wrapText="1"/>
    </xf>
    <xf numFmtId="0" fontId="14" fillId="0" borderId="9" xfId="0" applyFont="1" applyBorder="1"/>
    <xf numFmtId="0" fontId="19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19" fillId="7" borderId="0" xfId="0" applyFont="1" applyFill="1" applyAlignment="1">
      <alignment horizontal="justify"/>
    </xf>
    <xf numFmtId="0" fontId="15" fillId="0" borderId="1" xfId="0" applyFont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9" fillId="7" borderId="0" xfId="0" applyFont="1" applyFill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0" fontId="19" fillId="7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horizontal="justify"/>
    </xf>
    <xf numFmtId="0" fontId="19" fillId="7" borderId="1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10"/>
  <sheetViews>
    <sheetView tabSelected="1" workbookViewId="0"/>
  </sheetViews>
  <sheetFormatPr defaultRowHeight="12.75"/>
  <cols>
    <col min="1" max="1" width="8.42578125" customWidth="1"/>
    <col min="2" max="2" width="68.140625" customWidth="1"/>
    <col min="3" max="4" width="0.5703125" customWidth="1"/>
    <col min="5" max="5" width="6.85546875" customWidth="1"/>
    <col min="6" max="6" width="58.7109375" customWidth="1"/>
  </cols>
  <sheetData>
    <row r="1" spans="1:7" ht="18.75">
      <c r="A1" s="138" t="s">
        <v>340</v>
      </c>
      <c r="B1" s="39" t="s">
        <v>0</v>
      </c>
      <c r="C1" s="78"/>
      <c r="D1" s="78"/>
      <c r="E1" s="78"/>
      <c r="F1" s="78"/>
    </row>
    <row r="2" spans="1:7" ht="18.75">
      <c r="A2" s="47" t="s">
        <v>1</v>
      </c>
      <c r="B2" s="4" t="s">
        <v>211</v>
      </c>
      <c r="C2" s="23"/>
      <c r="D2" s="79"/>
      <c r="E2" s="139" t="s">
        <v>2</v>
      </c>
      <c r="F2" s="140"/>
      <c r="G2" s="18"/>
    </row>
    <row r="3" spans="1:7" ht="31.5" customHeight="1">
      <c r="A3" s="51">
        <v>1</v>
      </c>
      <c r="B3" s="83" t="s">
        <v>274</v>
      </c>
      <c r="C3" s="79"/>
      <c r="D3" s="79"/>
      <c r="E3" s="141" t="s">
        <v>247</v>
      </c>
      <c r="F3" s="141"/>
      <c r="G3" s="18"/>
    </row>
    <row r="4" spans="1:7" ht="18.75">
      <c r="A4" s="51" t="s">
        <v>3</v>
      </c>
      <c r="B4" s="80" t="s">
        <v>275</v>
      </c>
      <c r="C4" s="81"/>
      <c r="D4" s="79"/>
      <c r="E4" s="141"/>
      <c r="F4" s="141"/>
      <c r="G4" s="18"/>
    </row>
    <row r="5" spans="1:7" ht="69" customHeight="1">
      <c r="A5" s="51" t="s">
        <v>4</v>
      </c>
      <c r="B5" s="44" t="s">
        <v>276</v>
      </c>
      <c r="C5" s="25"/>
      <c r="D5" s="79"/>
      <c r="E5" s="141"/>
      <c r="F5" s="141"/>
      <c r="G5" s="19"/>
    </row>
    <row r="6" spans="1:7" ht="32.25">
      <c r="A6" s="51" t="s">
        <v>5</v>
      </c>
      <c r="B6" s="125" t="s">
        <v>277</v>
      </c>
      <c r="C6" s="81"/>
      <c r="D6" s="81"/>
      <c r="E6" s="141"/>
      <c r="F6" s="141"/>
      <c r="G6" s="18"/>
    </row>
    <row r="7" spans="1:7" ht="24" customHeight="1">
      <c r="A7" s="51"/>
      <c r="B7" s="49"/>
      <c r="C7" s="81"/>
      <c r="D7" s="79"/>
      <c r="E7" s="51">
        <v>4</v>
      </c>
      <c r="F7" s="85" t="s">
        <v>167</v>
      </c>
      <c r="G7" s="17"/>
    </row>
    <row r="8" spans="1:7" ht="18.75">
      <c r="A8" s="51">
        <v>2</v>
      </c>
      <c r="B8" s="84" t="s">
        <v>38</v>
      </c>
      <c r="C8" s="24"/>
      <c r="D8" s="79"/>
      <c r="E8" s="51" t="s">
        <v>3</v>
      </c>
      <c r="F8" s="54" t="s">
        <v>169</v>
      </c>
      <c r="G8" s="17"/>
    </row>
    <row r="9" spans="1:7" ht="18.75">
      <c r="A9" s="51" t="s">
        <v>3</v>
      </c>
      <c r="B9" s="47" t="s">
        <v>250</v>
      </c>
      <c r="C9" s="81"/>
      <c r="D9" s="79"/>
      <c r="E9" s="51" t="s">
        <v>4</v>
      </c>
      <c r="F9" s="54" t="s">
        <v>170</v>
      </c>
      <c r="G9" s="17"/>
    </row>
    <row r="10" spans="1:7" ht="18.75">
      <c r="A10" s="51" t="s">
        <v>4</v>
      </c>
      <c r="B10" s="47" t="s">
        <v>39</v>
      </c>
      <c r="C10" s="81"/>
      <c r="D10" s="79"/>
      <c r="E10" s="51" t="s">
        <v>5</v>
      </c>
      <c r="F10" s="54" t="s">
        <v>171</v>
      </c>
      <c r="G10" s="18"/>
    </row>
    <row r="11" spans="1:7" ht="31.5">
      <c r="A11" s="51" t="s">
        <v>5</v>
      </c>
      <c r="B11" s="47" t="s">
        <v>251</v>
      </c>
      <c r="C11" s="25"/>
      <c r="D11" s="79"/>
      <c r="E11" s="51">
        <v>5</v>
      </c>
      <c r="F11" s="85" t="s">
        <v>168</v>
      </c>
      <c r="G11" s="17"/>
    </row>
    <row r="12" spans="1:7" ht="18.75">
      <c r="A12" s="51">
        <v>3</v>
      </c>
      <c r="B12" s="83" t="s">
        <v>40</v>
      </c>
      <c r="C12" s="81"/>
      <c r="D12" s="79"/>
      <c r="E12" s="51" t="s">
        <v>3</v>
      </c>
      <c r="F12" s="54" t="s">
        <v>172</v>
      </c>
      <c r="G12" s="17"/>
    </row>
    <row r="13" spans="1:7" ht="31.5">
      <c r="A13" s="51" t="s">
        <v>3</v>
      </c>
      <c r="B13" s="48" t="s">
        <v>252</v>
      </c>
      <c r="C13" s="81"/>
      <c r="D13" s="79"/>
      <c r="E13" s="51" t="s">
        <v>4</v>
      </c>
      <c r="F13" s="54" t="s">
        <v>173</v>
      </c>
      <c r="G13" s="17"/>
    </row>
    <row r="14" spans="1:7" ht="18.75">
      <c r="A14" s="51" t="s">
        <v>4</v>
      </c>
      <c r="B14" s="47" t="s">
        <v>253</v>
      </c>
      <c r="C14" s="81"/>
      <c r="D14" s="79"/>
      <c r="E14" s="51" t="s">
        <v>5</v>
      </c>
      <c r="F14" s="54" t="s">
        <v>174</v>
      </c>
      <c r="G14" s="20"/>
    </row>
    <row r="15" spans="1:7" ht="18.75">
      <c r="A15" s="51" t="s">
        <v>5</v>
      </c>
      <c r="B15" s="47" t="s">
        <v>41</v>
      </c>
      <c r="C15" s="82"/>
      <c r="D15" s="79"/>
      <c r="E15" s="79"/>
      <c r="F15" s="79"/>
    </row>
    <row r="16" spans="1:7" ht="18.75">
      <c r="C16" s="69"/>
      <c r="D16" s="68"/>
      <c r="E16" s="6"/>
      <c r="F16" s="6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5"/>
      <c r="B19" s="5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</sheetData>
  <mergeCells count="2">
    <mergeCell ref="E2:F2"/>
    <mergeCell ref="E3:F6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11"/>
  <sheetViews>
    <sheetView topLeftCell="B1"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5703125" customWidth="1"/>
    <col min="4" max="4" width="0.85546875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40" t="s">
        <v>14</v>
      </c>
      <c r="C1" s="14"/>
      <c r="D1" s="14"/>
      <c r="E1" s="89"/>
      <c r="F1" s="14"/>
    </row>
    <row r="2" spans="1:7" ht="30" customHeight="1">
      <c r="A2" s="3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32.25" customHeight="1">
      <c r="A3" s="45">
        <v>1</v>
      </c>
      <c r="B3" s="135" t="s">
        <v>308</v>
      </c>
      <c r="C3" s="90"/>
      <c r="D3" s="14"/>
      <c r="E3" s="146" t="s">
        <v>269</v>
      </c>
      <c r="F3" s="147"/>
      <c r="G3" s="19"/>
    </row>
    <row r="4" spans="1:7" ht="26.25" customHeight="1">
      <c r="A4" s="51" t="s">
        <v>3</v>
      </c>
      <c r="B4" s="128" t="s">
        <v>309</v>
      </c>
      <c r="C4" s="94"/>
      <c r="D4" s="14"/>
      <c r="E4" s="146"/>
      <c r="F4" s="147"/>
      <c r="G4" s="18"/>
    </row>
    <row r="5" spans="1:7" ht="40.5" customHeight="1">
      <c r="A5" s="51" t="s">
        <v>4</v>
      </c>
      <c r="B5" s="128" t="s">
        <v>310</v>
      </c>
      <c r="C5" s="34"/>
      <c r="D5" s="14"/>
      <c r="E5" s="148"/>
      <c r="F5" s="149"/>
      <c r="G5" s="33"/>
    </row>
    <row r="6" spans="1:7" ht="31.5">
      <c r="A6" s="51" t="s">
        <v>5</v>
      </c>
      <c r="B6" s="44" t="s">
        <v>311</v>
      </c>
      <c r="C6" s="94"/>
      <c r="D6" s="14"/>
      <c r="E6" s="45">
        <v>4</v>
      </c>
      <c r="F6" s="85" t="s">
        <v>235</v>
      </c>
      <c r="G6" s="33"/>
    </row>
    <row r="7" spans="1:7" ht="31.5">
      <c r="A7" s="45">
        <v>2</v>
      </c>
      <c r="B7" s="97" t="s">
        <v>85</v>
      </c>
      <c r="C7" s="32"/>
      <c r="D7" s="14"/>
      <c r="E7" s="51" t="s">
        <v>3</v>
      </c>
      <c r="F7" s="51" t="s">
        <v>185</v>
      </c>
      <c r="G7" s="33"/>
    </row>
    <row r="8" spans="1:7" ht="31.5">
      <c r="A8" s="51" t="s">
        <v>3</v>
      </c>
      <c r="B8" s="42" t="s">
        <v>86</v>
      </c>
      <c r="C8" s="99"/>
      <c r="D8" s="14"/>
      <c r="E8" s="51" t="s">
        <v>4</v>
      </c>
      <c r="F8" s="51" t="s">
        <v>186</v>
      </c>
      <c r="G8" s="30"/>
    </row>
    <row r="9" spans="1:7" ht="18.75">
      <c r="A9" s="51" t="s">
        <v>4</v>
      </c>
      <c r="B9" s="42" t="s">
        <v>87</v>
      </c>
      <c r="C9" s="34"/>
      <c r="D9" s="14"/>
      <c r="E9" s="51" t="s">
        <v>5</v>
      </c>
      <c r="F9" s="51" t="s">
        <v>184</v>
      </c>
      <c r="G9" s="33"/>
    </row>
    <row r="10" spans="1:7" ht="31.5">
      <c r="A10" s="51" t="s">
        <v>5</v>
      </c>
      <c r="B10" s="42" t="s">
        <v>88</v>
      </c>
      <c r="C10" s="99"/>
      <c r="D10" s="14"/>
      <c r="E10" s="45">
        <v>5</v>
      </c>
      <c r="F10" s="85" t="s">
        <v>245</v>
      </c>
      <c r="G10" s="33"/>
    </row>
    <row r="11" spans="1:7" ht="15.75">
      <c r="A11" s="45">
        <v>3</v>
      </c>
      <c r="B11" s="97" t="s">
        <v>89</v>
      </c>
      <c r="C11" s="94"/>
      <c r="D11" s="14"/>
      <c r="E11" s="51" t="s">
        <v>3</v>
      </c>
      <c r="F11" s="56">
        <v>0.2021</v>
      </c>
      <c r="G11" s="33"/>
    </row>
    <row r="12" spans="1:7" ht="18.75">
      <c r="A12" s="51" t="s">
        <v>3</v>
      </c>
      <c r="B12" s="42" t="s">
        <v>90</v>
      </c>
      <c r="C12" s="99"/>
      <c r="D12" s="14"/>
      <c r="E12" s="51" t="s">
        <v>4</v>
      </c>
      <c r="F12" s="56">
        <v>0.23080000000000001</v>
      </c>
      <c r="G12" s="36"/>
    </row>
    <row r="13" spans="1:7" ht="15.75">
      <c r="A13" s="51" t="s">
        <v>4</v>
      </c>
      <c r="B13" s="42" t="s">
        <v>91</v>
      </c>
      <c r="C13" s="99"/>
      <c r="D13" s="14"/>
      <c r="E13" s="51" t="s">
        <v>5</v>
      </c>
      <c r="F13" s="57">
        <f>400/2200</f>
        <v>0.18181818181818182</v>
      </c>
    </row>
    <row r="14" spans="1:7" ht="18.75">
      <c r="A14" s="51" t="s">
        <v>5</v>
      </c>
      <c r="B14" s="42" t="s">
        <v>92</v>
      </c>
      <c r="C14" s="99"/>
      <c r="D14" s="14"/>
      <c r="E14" s="105"/>
      <c r="F14" s="4"/>
    </row>
    <row r="15" spans="1:7">
      <c r="A15" s="14"/>
      <c r="B15" s="106"/>
      <c r="C15" s="14"/>
      <c r="D15" s="14"/>
      <c r="E15" s="14"/>
      <c r="F15" s="14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7109375" customWidth="1"/>
    <col min="4" max="4" width="9.140625" hidden="1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2" t="s">
        <v>15</v>
      </c>
      <c r="C1" s="14"/>
      <c r="D1" s="14"/>
      <c r="E1" s="89"/>
      <c r="F1" s="14"/>
      <c r="G1" s="7"/>
    </row>
    <row r="2" spans="1:7" ht="30.75" customHeight="1">
      <c r="A2" s="3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42" customHeight="1">
      <c r="A3" s="45">
        <v>1</v>
      </c>
      <c r="B3" s="91" t="s">
        <v>96</v>
      </c>
      <c r="C3" s="90"/>
      <c r="D3" s="14"/>
      <c r="E3" s="141" t="s">
        <v>269</v>
      </c>
      <c r="F3" s="141"/>
      <c r="G3" s="18"/>
    </row>
    <row r="4" spans="1:7" ht="36" customHeight="1">
      <c r="A4" s="51" t="s">
        <v>3</v>
      </c>
      <c r="B4" s="42" t="s">
        <v>93</v>
      </c>
      <c r="C4" s="94"/>
      <c r="D4" s="14"/>
      <c r="E4" s="141"/>
      <c r="F4" s="141"/>
      <c r="G4" s="19"/>
    </row>
    <row r="5" spans="1:7" ht="18.75">
      <c r="A5" s="51" t="s">
        <v>4</v>
      </c>
      <c r="B5" s="42" t="s">
        <v>94</v>
      </c>
      <c r="C5" s="34"/>
      <c r="D5" s="14"/>
      <c r="E5" s="141"/>
      <c r="F5" s="141"/>
      <c r="G5" s="18"/>
    </row>
    <row r="6" spans="1:7" ht="31.5">
      <c r="A6" s="51" t="s">
        <v>5</v>
      </c>
      <c r="B6" s="42" t="s">
        <v>95</v>
      </c>
      <c r="C6" s="94"/>
      <c r="D6" s="14"/>
      <c r="E6" s="45">
        <v>4</v>
      </c>
      <c r="F6" s="85" t="s">
        <v>179</v>
      </c>
      <c r="G6" s="33"/>
    </row>
    <row r="7" spans="1:7" ht="15.75">
      <c r="A7" s="45">
        <v>2</v>
      </c>
      <c r="B7" s="107" t="s">
        <v>271</v>
      </c>
      <c r="C7" s="32"/>
      <c r="D7" s="14"/>
      <c r="E7" s="51" t="s">
        <v>3</v>
      </c>
      <c r="F7" s="51" t="s">
        <v>220</v>
      </c>
      <c r="G7" s="33"/>
    </row>
    <row r="8" spans="1:7" ht="31.5">
      <c r="A8" s="51" t="s">
        <v>3</v>
      </c>
      <c r="B8" s="42" t="s">
        <v>97</v>
      </c>
      <c r="C8" s="94"/>
      <c r="D8" s="14"/>
      <c r="E8" s="51" t="s">
        <v>4</v>
      </c>
      <c r="F8" s="51" t="s">
        <v>221</v>
      </c>
      <c r="G8" s="33"/>
    </row>
    <row r="9" spans="1:7" ht="18.75">
      <c r="A9" s="51" t="s">
        <v>4</v>
      </c>
      <c r="B9" s="42" t="s">
        <v>98</v>
      </c>
      <c r="C9" s="77"/>
      <c r="D9" s="14"/>
      <c r="E9" s="51" t="s">
        <v>5</v>
      </c>
      <c r="F9" s="51" t="s">
        <v>222</v>
      </c>
      <c r="G9" s="30"/>
    </row>
    <row r="10" spans="1:7" ht="31.5">
      <c r="A10" s="51" t="s">
        <v>5</v>
      </c>
      <c r="B10" s="42" t="s">
        <v>99</v>
      </c>
      <c r="C10" s="94"/>
      <c r="D10" s="14"/>
      <c r="E10" s="45">
        <v>5</v>
      </c>
      <c r="F10" s="85" t="s">
        <v>223</v>
      </c>
      <c r="G10" s="33"/>
    </row>
    <row r="11" spans="1:7" ht="42" customHeight="1">
      <c r="A11" s="45">
        <v>3</v>
      </c>
      <c r="B11" s="91" t="s">
        <v>100</v>
      </c>
      <c r="C11" s="94"/>
      <c r="D11" s="14"/>
      <c r="E11" s="51" t="s">
        <v>3</v>
      </c>
      <c r="F11" s="57">
        <v>0.05</v>
      </c>
      <c r="G11" s="33"/>
    </row>
    <row r="12" spans="1:7" ht="15.75">
      <c r="A12" s="51" t="s">
        <v>3</v>
      </c>
      <c r="B12" s="42" t="s">
        <v>101</v>
      </c>
      <c r="C12" s="94"/>
      <c r="D12" s="14"/>
      <c r="E12" s="51" t="s">
        <v>4</v>
      </c>
      <c r="F12" s="56">
        <v>0.15</v>
      </c>
      <c r="G12" s="33"/>
    </row>
    <row r="13" spans="1:7" ht="18.75">
      <c r="A13" s="51" t="s">
        <v>4</v>
      </c>
      <c r="B13" s="42" t="s">
        <v>102</v>
      </c>
      <c r="C13" s="94"/>
      <c r="D13" s="14"/>
      <c r="E13" s="51" t="s">
        <v>5</v>
      </c>
      <c r="F13" s="56">
        <v>0.1</v>
      </c>
      <c r="G13" s="36"/>
    </row>
    <row r="14" spans="1:7" ht="15.75">
      <c r="A14" s="51" t="s">
        <v>5</v>
      </c>
      <c r="B14" s="44" t="s">
        <v>103</v>
      </c>
      <c r="C14" s="94"/>
      <c r="D14" s="14"/>
      <c r="E14" s="14"/>
      <c r="F14" s="14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4" width="0.5703125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40" t="s">
        <v>16</v>
      </c>
      <c r="C1" s="14"/>
      <c r="D1" s="14"/>
      <c r="E1" s="89"/>
      <c r="F1" s="14"/>
      <c r="G1" s="18"/>
    </row>
    <row r="2" spans="1:7" ht="27" customHeight="1">
      <c r="A2" s="67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32.25" customHeight="1">
      <c r="A3" s="45">
        <v>1</v>
      </c>
      <c r="B3" s="135" t="s">
        <v>312</v>
      </c>
      <c r="C3" s="90"/>
      <c r="D3" s="14"/>
      <c r="E3" s="141" t="s">
        <v>269</v>
      </c>
      <c r="F3" s="141"/>
      <c r="G3" s="19"/>
    </row>
    <row r="4" spans="1:7" ht="34.5" customHeight="1">
      <c r="A4" s="51" t="s">
        <v>3</v>
      </c>
      <c r="B4" s="44" t="s">
        <v>313</v>
      </c>
      <c r="C4" s="94"/>
      <c r="D4" s="14"/>
      <c r="E4" s="141"/>
      <c r="F4" s="141"/>
      <c r="G4" s="30"/>
    </row>
    <row r="5" spans="1:7" ht="32.25" customHeight="1">
      <c r="A5" s="51" t="s">
        <v>4</v>
      </c>
      <c r="B5" s="44" t="s">
        <v>314</v>
      </c>
      <c r="C5" s="34"/>
      <c r="D5" s="14"/>
      <c r="E5" s="141"/>
      <c r="F5" s="141"/>
      <c r="G5" s="33"/>
    </row>
    <row r="6" spans="1:7" ht="31.5">
      <c r="A6" s="51" t="s">
        <v>5</v>
      </c>
      <c r="B6" s="42" t="s">
        <v>315</v>
      </c>
      <c r="C6" s="94"/>
      <c r="D6" s="14"/>
      <c r="E6" s="45">
        <v>4</v>
      </c>
      <c r="F6" s="85" t="s">
        <v>241</v>
      </c>
      <c r="G6" s="33"/>
    </row>
    <row r="7" spans="1:7" ht="31.5">
      <c r="A7" s="45">
        <v>2</v>
      </c>
      <c r="B7" s="97" t="s">
        <v>104</v>
      </c>
      <c r="C7" s="32"/>
      <c r="D7" s="14"/>
      <c r="E7" s="51" t="s">
        <v>3</v>
      </c>
      <c r="F7" s="60">
        <v>0.8</v>
      </c>
      <c r="G7" s="33"/>
    </row>
    <row r="8" spans="1:7" ht="15.75">
      <c r="A8" s="51" t="s">
        <v>3</v>
      </c>
      <c r="B8" s="42" t="s">
        <v>215</v>
      </c>
      <c r="C8" s="99"/>
      <c r="D8" s="14"/>
      <c r="E8" s="51" t="s">
        <v>4</v>
      </c>
      <c r="F8" s="61">
        <v>0.9</v>
      </c>
      <c r="G8" s="30"/>
    </row>
    <row r="9" spans="1:7" ht="31.5">
      <c r="A9" s="51" t="s">
        <v>4</v>
      </c>
      <c r="B9" s="42" t="s">
        <v>216</v>
      </c>
      <c r="C9" s="34"/>
      <c r="D9" s="14"/>
      <c r="E9" s="51" t="s">
        <v>5</v>
      </c>
      <c r="F9" s="61">
        <v>0.75</v>
      </c>
      <c r="G9" s="33"/>
    </row>
    <row r="10" spans="1:7" ht="31.5">
      <c r="A10" s="51" t="s">
        <v>5</v>
      </c>
      <c r="B10" s="42" t="s">
        <v>217</v>
      </c>
      <c r="C10" s="99"/>
      <c r="D10" s="14"/>
      <c r="E10" s="45">
        <v>5</v>
      </c>
      <c r="F10" s="85" t="s">
        <v>246</v>
      </c>
      <c r="G10" s="33"/>
    </row>
    <row r="11" spans="1:7" ht="31.5">
      <c r="A11" s="45">
        <v>3</v>
      </c>
      <c r="B11" s="97" t="s">
        <v>105</v>
      </c>
      <c r="C11" s="94"/>
      <c r="D11" s="14"/>
      <c r="E11" s="51" t="s">
        <v>3</v>
      </c>
      <c r="F11" s="51" t="s">
        <v>201</v>
      </c>
      <c r="G11" s="33"/>
    </row>
    <row r="12" spans="1:7" ht="18.75">
      <c r="A12" s="51" t="s">
        <v>3</v>
      </c>
      <c r="B12" s="42" t="s">
        <v>106</v>
      </c>
      <c r="C12" s="99"/>
      <c r="D12" s="14"/>
      <c r="E12" s="51" t="s">
        <v>4</v>
      </c>
      <c r="F12" s="51" t="s">
        <v>200</v>
      </c>
      <c r="G12" s="36"/>
    </row>
    <row r="13" spans="1:7" ht="15.75">
      <c r="A13" s="51" t="s">
        <v>4</v>
      </c>
      <c r="B13" s="42" t="s">
        <v>107</v>
      </c>
      <c r="C13" s="99"/>
      <c r="D13" s="14"/>
      <c r="E13" s="51" t="s">
        <v>5</v>
      </c>
      <c r="F13" s="51" t="s">
        <v>202</v>
      </c>
      <c r="G13" s="15"/>
    </row>
    <row r="14" spans="1:7" ht="15.75">
      <c r="A14" s="51" t="s">
        <v>5</v>
      </c>
      <c r="B14" s="42" t="s">
        <v>108</v>
      </c>
      <c r="C14" s="99"/>
      <c r="D14" s="14"/>
      <c r="E14" s="14"/>
      <c r="F14" s="14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5703125" customWidth="1"/>
    <col min="4" max="4" width="0.140625" customWidth="1"/>
    <col min="5" max="5" width="9.85546875" customWidth="1"/>
    <col min="6" max="6" width="60.42578125" customWidth="1"/>
  </cols>
  <sheetData>
    <row r="1" spans="1:8" ht="18.75">
      <c r="A1" s="109" t="s">
        <v>340</v>
      </c>
      <c r="B1" s="2" t="s">
        <v>17</v>
      </c>
      <c r="C1" s="109"/>
      <c r="D1" s="110"/>
      <c r="E1" s="111"/>
      <c r="F1" s="109"/>
      <c r="G1" s="7"/>
    </row>
    <row r="2" spans="1:8" ht="23.25" customHeight="1">
      <c r="A2" s="67" t="s">
        <v>1</v>
      </c>
      <c r="B2" s="4" t="s">
        <v>211</v>
      </c>
      <c r="C2" s="19"/>
      <c r="D2" s="109"/>
      <c r="E2" s="156" t="s">
        <v>2</v>
      </c>
      <c r="F2" s="156"/>
      <c r="G2" s="18"/>
    </row>
    <row r="3" spans="1:8" ht="39" customHeight="1">
      <c r="A3" s="45">
        <v>1</v>
      </c>
      <c r="B3" s="135" t="s">
        <v>316</v>
      </c>
      <c r="C3" s="112"/>
      <c r="D3" s="109"/>
      <c r="E3" s="158" t="s">
        <v>236</v>
      </c>
      <c r="F3" s="158"/>
      <c r="G3" s="18"/>
    </row>
    <row r="4" spans="1:8" ht="15.75">
      <c r="A4" s="46" t="s">
        <v>3</v>
      </c>
      <c r="B4" s="128" t="s">
        <v>317</v>
      </c>
      <c r="C4" s="113"/>
      <c r="D4" s="109"/>
      <c r="E4" s="158"/>
      <c r="F4" s="158"/>
      <c r="G4" s="19"/>
    </row>
    <row r="5" spans="1:8" ht="18.75">
      <c r="A5" s="46" t="s">
        <v>4</v>
      </c>
      <c r="B5" s="128" t="s">
        <v>318</v>
      </c>
      <c r="C5" s="31"/>
      <c r="D5" s="109"/>
      <c r="E5" s="158"/>
      <c r="F5" s="158"/>
      <c r="G5" s="18"/>
    </row>
    <row r="6" spans="1:8" ht="15.75">
      <c r="A6" s="46" t="s">
        <v>5</v>
      </c>
      <c r="B6" s="44" t="s">
        <v>319</v>
      </c>
      <c r="C6" s="113"/>
      <c r="D6" s="109"/>
      <c r="E6" s="158"/>
      <c r="F6" s="158"/>
      <c r="G6" s="33"/>
    </row>
    <row r="7" spans="1:8" ht="31.5">
      <c r="A7" s="45">
        <v>2</v>
      </c>
      <c r="B7" s="135" t="s">
        <v>272</v>
      </c>
      <c r="C7" s="32"/>
      <c r="D7" s="109"/>
      <c r="E7" s="45">
        <v>4</v>
      </c>
      <c r="F7" s="85" t="s">
        <v>245</v>
      </c>
      <c r="G7" s="33"/>
    </row>
    <row r="8" spans="1:8" ht="15.75">
      <c r="A8" s="46" t="s">
        <v>3</v>
      </c>
      <c r="B8" s="43" t="s">
        <v>109</v>
      </c>
      <c r="C8" s="114"/>
      <c r="D8" s="109"/>
      <c r="E8" s="46" t="s">
        <v>3</v>
      </c>
      <c r="F8" s="56">
        <v>0.2021</v>
      </c>
      <c r="G8" s="33"/>
    </row>
    <row r="9" spans="1:8" ht="18.75">
      <c r="A9" s="46" t="s">
        <v>4</v>
      </c>
      <c r="B9" s="43" t="s">
        <v>110</v>
      </c>
      <c r="C9" s="34"/>
      <c r="D9" s="109"/>
      <c r="E9" s="46" t="s">
        <v>4</v>
      </c>
      <c r="F9" s="56">
        <v>0.23080000000000001</v>
      </c>
      <c r="G9" s="30"/>
    </row>
    <row r="10" spans="1:8" ht="15.75">
      <c r="A10" s="46" t="s">
        <v>5</v>
      </c>
      <c r="B10" s="43" t="s">
        <v>111</v>
      </c>
      <c r="C10" s="114"/>
      <c r="D10" s="109"/>
      <c r="E10" s="46" t="s">
        <v>5</v>
      </c>
      <c r="F10" s="57">
        <f>400/2200</f>
        <v>0.18181818181818182</v>
      </c>
      <c r="G10" s="33"/>
    </row>
    <row r="11" spans="1:8" ht="31.5">
      <c r="A11" s="45">
        <v>3</v>
      </c>
      <c r="B11" s="97" t="s">
        <v>115</v>
      </c>
      <c r="C11" s="113"/>
      <c r="D11" s="109"/>
      <c r="E11" s="45">
        <v>5</v>
      </c>
      <c r="F11" s="85" t="s">
        <v>176</v>
      </c>
      <c r="G11" s="33"/>
    </row>
    <row r="12" spans="1:8" ht="31.5">
      <c r="A12" s="108" t="s">
        <v>3</v>
      </c>
      <c r="B12" s="43" t="s">
        <v>112</v>
      </c>
      <c r="C12" s="114"/>
      <c r="D12" s="109"/>
      <c r="E12" s="46" t="s">
        <v>3</v>
      </c>
      <c r="F12" s="51" t="s">
        <v>204</v>
      </c>
      <c r="G12" s="33"/>
    </row>
    <row r="13" spans="1:8" ht="18.75">
      <c r="A13" s="46" t="s">
        <v>4</v>
      </c>
      <c r="B13" s="43" t="s">
        <v>113</v>
      </c>
      <c r="C13" s="114"/>
      <c r="D13" s="109"/>
      <c r="E13" s="46" t="s">
        <v>4</v>
      </c>
      <c r="F13" s="51" t="s">
        <v>205</v>
      </c>
      <c r="G13" s="36"/>
      <c r="H13" s="7"/>
    </row>
    <row r="14" spans="1:8" ht="15.75">
      <c r="A14" s="46" t="s">
        <v>5</v>
      </c>
      <c r="B14" s="43" t="s">
        <v>114</v>
      </c>
      <c r="C14" s="114"/>
      <c r="D14" s="109"/>
      <c r="E14" s="46" t="s">
        <v>5</v>
      </c>
      <c r="F14" s="51" t="s">
        <v>203</v>
      </c>
      <c r="G14" s="7"/>
    </row>
    <row r="15" spans="1:8">
      <c r="F15" s="71"/>
    </row>
    <row r="17" spans="1:7" ht="18.75" customHeight="1">
      <c r="A17" s="1"/>
      <c r="B17" s="1"/>
      <c r="C17" s="1"/>
      <c r="D17" s="38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6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G111"/>
  <sheetViews>
    <sheetView topLeftCell="A4"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42578125" customWidth="1"/>
    <col min="4" max="4" width="0.28515625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40" t="s">
        <v>18</v>
      </c>
      <c r="C1" s="14"/>
      <c r="D1" s="14"/>
      <c r="E1" s="14"/>
      <c r="F1" s="14"/>
      <c r="G1" s="18"/>
    </row>
    <row r="2" spans="1:7" ht="18.75" customHeight="1">
      <c r="A2" s="3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36.75" customHeight="1">
      <c r="A3" s="41">
        <v>1</v>
      </c>
      <c r="B3" s="135" t="s">
        <v>320</v>
      </c>
      <c r="C3" s="90"/>
      <c r="D3" s="14"/>
      <c r="E3" s="141" t="s">
        <v>269</v>
      </c>
      <c r="F3" s="141"/>
      <c r="G3" s="19"/>
    </row>
    <row r="4" spans="1:7" ht="33" customHeight="1">
      <c r="A4" s="51" t="s">
        <v>3</v>
      </c>
      <c r="B4" s="44" t="s">
        <v>322</v>
      </c>
      <c r="C4" s="94"/>
      <c r="D4" s="14"/>
      <c r="E4" s="141"/>
      <c r="F4" s="141"/>
      <c r="G4" s="18"/>
    </row>
    <row r="5" spans="1:7" ht="18.75">
      <c r="A5" s="51" t="s">
        <v>4</v>
      </c>
      <c r="B5" s="44" t="s">
        <v>321</v>
      </c>
      <c r="C5" s="34"/>
      <c r="D5" s="14"/>
      <c r="E5" s="141"/>
      <c r="F5" s="141"/>
      <c r="G5" s="33"/>
    </row>
    <row r="6" spans="1:7" ht="31.5">
      <c r="A6" s="51" t="s">
        <v>5</v>
      </c>
      <c r="B6" s="44" t="s">
        <v>323</v>
      </c>
      <c r="C6" s="94"/>
      <c r="D6" s="14"/>
      <c r="E6" s="58">
        <v>4</v>
      </c>
      <c r="F6" s="115" t="s">
        <v>177</v>
      </c>
      <c r="G6" s="33"/>
    </row>
    <row r="7" spans="1:7" ht="15.75">
      <c r="A7" s="45">
        <v>2</v>
      </c>
      <c r="B7" s="120" t="s">
        <v>116</v>
      </c>
      <c r="C7" s="32"/>
      <c r="D7" s="14"/>
      <c r="E7" s="51" t="s">
        <v>3</v>
      </c>
      <c r="F7" s="60" t="s">
        <v>225</v>
      </c>
      <c r="G7" s="33"/>
    </row>
    <row r="8" spans="1:7" ht="15.75">
      <c r="A8" s="51" t="s">
        <v>3</v>
      </c>
      <c r="B8" s="48" t="s">
        <v>117</v>
      </c>
      <c r="C8" s="99"/>
      <c r="D8" s="14"/>
      <c r="E8" s="51" t="s">
        <v>4</v>
      </c>
      <c r="F8" s="60" t="s">
        <v>224</v>
      </c>
      <c r="G8" s="30"/>
    </row>
    <row r="9" spans="1:7" ht="18.75">
      <c r="A9" s="51" t="s">
        <v>4</v>
      </c>
      <c r="B9" s="48" t="s">
        <v>118</v>
      </c>
      <c r="C9" s="34"/>
      <c r="D9" s="14"/>
      <c r="E9" s="51" t="s">
        <v>5</v>
      </c>
      <c r="F9" s="60" t="s">
        <v>226</v>
      </c>
      <c r="G9" s="33"/>
    </row>
    <row r="10" spans="1:7" ht="47.25">
      <c r="A10" s="51" t="s">
        <v>5</v>
      </c>
      <c r="B10" s="48" t="s">
        <v>218</v>
      </c>
      <c r="C10" s="99"/>
      <c r="D10" s="14"/>
      <c r="E10" s="45">
        <v>5</v>
      </c>
      <c r="F10" s="85" t="s">
        <v>199</v>
      </c>
      <c r="G10" s="33"/>
    </row>
    <row r="11" spans="1:7" ht="15.75">
      <c r="A11" s="45">
        <v>3</v>
      </c>
      <c r="B11" s="120" t="s">
        <v>119</v>
      </c>
      <c r="C11" s="94"/>
      <c r="D11" s="14"/>
      <c r="E11" s="51" t="s">
        <v>3</v>
      </c>
      <c r="F11" s="57">
        <v>0.89249999999999996</v>
      </c>
      <c r="G11" s="33"/>
    </row>
    <row r="12" spans="1:7" ht="18.75">
      <c r="A12" s="51" t="s">
        <v>3</v>
      </c>
      <c r="B12" s="48" t="s">
        <v>120</v>
      </c>
      <c r="C12" s="99"/>
      <c r="D12" s="14"/>
      <c r="E12" s="51" t="s">
        <v>4</v>
      </c>
      <c r="F12" s="57">
        <v>1.1289</v>
      </c>
      <c r="G12" s="36"/>
    </row>
    <row r="13" spans="1:7" ht="15.75">
      <c r="A13" s="51" t="s">
        <v>4</v>
      </c>
      <c r="B13" s="48" t="s">
        <v>121</v>
      </c>
      <c r="C13" s="99"/>
      <c r="D13" s="14"/>
      <c r="E13" s="51" t="s">
        <v>5</v>
      </c>
      <c r="F13" s="57">
        <v>1.5789</v>
      </c>
      <c r="G13" s="15"/>
    </row>
    <row r="14" spans="1:7" ht="15.75">
      <c r="A14" s="51" t="s">
        <v>5</v>
      </c>
      <c r="B14" s="48" t="s">
        <v>122</v>
      </c>
      <c r="C14" s="99"/>
      <c r="D14" s="14"/>
      <c r="E14" s="14"/>
      <c r="F14" s="14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G111"/>
  <sheetViews>
    <sheetView zoomScale="96" zoomScaleNormal="96"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42578125" customWidth="1"/>
    <col min="4" max="4" width="0.7109375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2" t="s">
        <v>19</v>
      </c>
      <c r="C1" s="14"/>
      <c r="D1" s="14"/>
      <c r="E1" s="89"/>
      <c r="F1" s="14"/>
    </row>
    <row r="2" spans="1:7" ht="28.5" customHeight="1">
      <c r="A2" s="67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34.5" customHeight="1">
      <c r="A3" s="45">
        <v>1</v>
      </c>
      <c r="B3" s="84" t="s">
        <v>123</v>
      </c>
      <c r="C3" s="90"/>
      <c r="D3" s="14"/>
      <c r="E3" s="141" t="s">
        <v>269</v>
      </c>
      <c r="F3" s="141"/>
      <c r="G3" s="19"/>
    </row>
    <row r="4" spans="1:7" ht="31.5">
      <c r="A4" s="51" t="s">
        <v>3</v>
      </c>
      <c r="B4" s="48" t="s">
        <v>124</v>
      </c>
      <c r="C4" s="94"/>
      <c r="D4" s="14"/>
      <c r="E4" s="141"/>
      <c r="F4" s="141"/>
      <c r="G4" s="18"/>
    </row>
    <row r="5" spans="1:7" ht="31.5">
      <c r="A5" s="51" t="s">
        <v>4</v>
      </c>
      <c r="B5" s="48" t="s">
        <v>125</v>
      </c>
      <c r="C5" s="34"/>
      <c r="D5" s="14"/>
      <c r="E5" s="141"/>
      <c r="F5" s="141"/>
      <c r="G5" s="33"/>
    </row>
    <row r="6" spans="1:7" ht="53.25" customHeight="1">
      <c r="A6" s="51" t="s">
        <v>5</v>
      </c>
      <c r="B6" s="48" t="s">
        <v>197</v>
      </c>
      <c r="C6" s="94"/>
      <c r="D6" s="14"/>
      <c r="E6" s="58">
        <v>4</v>
      </c>
      <c r="F6" s="116" t="s">
        <v>233</v>
      </c>
      <c r="G6" s="33"/>
    </row>
    <row r="7" spans="1:7" ht="31.5">
      <c r="A7" s="45">
        <v>2</v>
      </c>
      <c r="B7" s="120" t="s">
        <v>126</v>
      </c>
      <c r="C7" s="32"/>
      <c r="D7" s="14"/>
      <c r="E7" s="51" t="s">
        <v>3</v>
      </c>
      <c r="F7" s="51" t="s">
        <v>172</v>
      </c>
      <c r="G7" s="33"/>
    </row>
    <row r="8" spans="1:7" ht="15.75">
      <c r="A8" s="51" t="s">
        <v>3</v>
      </c>
      <c r="B8" s="47" t="s">
        <v>127</v>
      </c>
      <c r="C8" s="99"/>
      <c r="D8" s="14"/>
      <c r="E8" s="51" t="s">
        <v>4</v>
      </c>
      <c r="F8" s="51" t="s">
        <v>174</v>
      </c>
      <c r="G8" s="30"/>
    </row>
    <row r="9" spans="1:7" ht="18.75">
      <c r="A9" s="51" t="s">
        <v>4</v>
      </c>
      <c r="B9" s="47" t="s">
        <v>128</v>
      </c>
      <c r="C9" s="34"/>
      <c r="D9" s="14"/>
      <c r="E9" s="51" t="s">
        <v>5</v>
      </c>
      <c r="F9" s="51" t="s">
        <v>198</v>
      </c>
      <c r="G9" s="33"/>
    </row>
    <row r="10" spans="1:7" ht="31.5">
      <c r="A10" s="51" t="s">
        <v>5</v>
      </c>
      <c r="B10" s="48" t="s">
        <v>129</v>
      </c>
      <c r="C10" s="99"/>
      <c r="D10" s="14"/>
      <c r="E10" s="45">
        <v>5</v>
      </c>
      <c r="F10" s="93" t="s">
        <v>242</v>
      </c>
      <c r="G10" s="33"/>
    </row>
    <row r="11" spans="1:7" ht="31.5">
      <c r="A11" s="45">
        <v>3</v>
      </c>
      <c r="B11" s="85" t="s">
        <v>130</v>
      </c>
      <c r="C11" s="94"/>
      <c r="D11" s="14"/>
      <c r="E11" s="51" t="s">
        <v>3</v>
      </c>
      <c r="F11" s="54">
        <f>200/500</f>
        <v>0.4</v>
      </c>
      <c r="G11" s="33"/>
    </row>
    <row r="12" spans="1:7" ht="18.75">
      <c r="A12" s="51" t="s">
        <v>3</v>
      </c>
      <c r="B12" s="48" t="s">
        <v>131</v>
      </c>
      <c r="C12" s="99"/>
      <c r="D12" s="14"/>
      <c r="E12" s="51" t="s">
        <v>4</v>
      </c>
      <c r="F12" s="51">
        <v>0.25</v>
      </c>
      <c r="G12" s="36"/>
    </row>
    <row r="13" spans="1:7" ht="15.75">
      <c r="A13" s="51" t="s">
        <v>4</v>
      </c>
      <c r="B13" s="117" t="s">
        <v>132</v>
      </c>
      <c r="C13" s="99"/>
      <c r="D13" s="14"/>
      <c r="E13" s="51" t="s">
        <v>5</v>
      </c>
      <c r="F13" s="51">
        <v>0.75</v>
      </c>
      <c r="G13" s="15"/>
    </row>
    <row r="14" spans="1:7" ht="15.75">
      <c r="A14" s="51" t="s">
        <v>5</v>
      </c>
      <c r="B14" s="48" t="s">
        <v>133</v>
      </c>
      <c r="C14" s="99"/>
      <c r="D14" s="14"/>
      <c r="E14" s="14"/>
      <c r="F14" s="14"/>
    </row>
    <row r="15" spans="1:7">
      <c r="B15" s="71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1.140625" customWidth="1"/>
    <col min="4" max="4" width="0.140625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2" t="s">
        <v>20</v>
      </c>
      <c r="C1" s="14"/>
      <c r="D1" s="14"/>
      <c r="E1" s="89"/>
      <c r="F1" s="14"/>
      <c r="G1" s="15"/>
    </row>
    <row r="2" spans="1:7" ht="29.25" customHeight="1">
      <c r="A2" s="67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24" customHeight="1">
      <c r="A3" s="45">
        <v>1</v>
      </c>
      <c r="B3" s="84" t="s">
        <v>134</v>
      </c>
      <c r="C3" s="90"/>
      <c r="D3" s="14"/>
      <c r="E3" s="144" t="s">
        <v>269</v>
      </c>
      <c r="F3" s="145"/>
      <c r="G3" s="19"/>
    </row>
    <row r="4" spans="1:7" ht="31.5">
      <c r="A4" s="51" t="s">
        <v>3</v>
      </c>
      <c r="B4" s="48" t="s">
        <v>135</v>
      </c>
      <c r="C4" s="94"/>
      <c r="D4" s="14"/>
      <c r="E4" s="146"/>
      <c r="F4" s="147"/>
      <c r="G4" s="18"/>
    </row>
    <row r="5" spans="1:7" ht="49.5" customHeight="1">
      <c r="A5" s="51" t="s">
        <v>4</v>
      </c>
      <c r="B5" s="47" t="s">
        <v>136</v>
      </c>
      <c r="C5" s="34"/>
      <c r="D5" s="14"/>
      <c r="E5" s="148"/>
      <c r="F5" s="149"/>
      <c r="G5" s="33"/>
    </row>
    <row r="6" spans="1:7" ht="31.5">
      <c r="A6" s="51" t="s">
        <v>5</v>
      </c>
      <c r="B6" s="47" t="s">
        <v>137</v>
      </c>
      <c r="C6" s="94"/>
      <c r="D6" s="14"/>
      <c r="E6" s="45">
        <v>4</v>
      </c>
      <c r="F6" s="85" t="s">
        <v>237</v>
      </c>
      <c r="G6" s="33"/>
    </row>
    <row r="7" spans="1:7" ht="15.75">
      <c r="A7" s="51"/>
      <c r="B7" s="48"/>
      <c r="C7" s="94"/>
      <c r="D7" s="14"/>
      <c r="E7" s="51" t="s">
        <v>3</v>
      </c>
      <c r="F7" s="54" t="s">
        <v>194</v>
      </c>
      <c r="G7" s="33"/>
    </row>
    <row r="8" spans="1:7" ht="15.75">
      <c r="A8" s="45">
        <v>2</v>
      </c>
      <c r="B8" s="84" t="s">
        <v>138</v>
      </c>
      <c r="C8" s="32"/>
      <c r="D8" s="14"/>
      <c r="E8" s="51" t="s">
        <v>4</v>
      </c>
      <c r="F8" s="54" t="s">
        <v>195</v>
      </c>
      <c r="G8" s="30"/>
    </row>
    <row r="9" spans="1:7" ht="15.75">
      <c r="A9" s="51" t="s">
        <v>3</v>
      </c>
      <c r="B9" s="47" t="s">
        <v>139</v>
      </c>
      <c r="C9" s="99"/>
      <c r="D9" s="14"/>
      <c r="E9" s="51" t="s">
        <v>5</v>
      </c>
      <c r="F9" s="54" t="s">
        <v>196</v>
      </c>
      <c r="G9" s="33"/>
    </row>
    <row r="10" spans="1:7" ht="31.5">
      <c r="A10" s="51" t="s">
        <v>4</v>
      </c>
      <c r="B10" s="47" t="s">
        <v>140</v>
      </c>
      <c r="C10" s="34"/>
      <c r="D10" s="14"/>
      <c r="E10" s="45">
        <v>5</v>
      </c>
      <c r="F10" s="85" t="s">
        <v>35</v>
      </c>
      <c r="G10" s="33"/>
    </row>
    <row r="11" spans="1:7" ht="31.5">
      <c r="A11" s="51" t="s">
        <v>5</v>
      </c>
      <c r="B11" s="48" t="s">
        <v>141</v>
      </c>
      <c r="C11" s="99"/>
      <c r="D11" s="14"/>
      <c r="E11" s="51" t="s">
        <v>3</v>
      </c>
      <c r="F11" s="27">
        <v>0.13</v>
      </c>
      <c r="G11" s="33"/>
    </row>
    <row r="12" spans="1:7" ht="18.75">
      <c r="A12" s="45">
        <v>3</v>
      </c>
      <c r="B12" s="84" t="s">
        <v>145</v>
      </c>
      <c r="C12" s="94"/>
      <c r="D12" s="14"/>
      <c r="E12" s="51" t="s">
        <v>4</v>
      </c>
      <c r="F12" s="28">
        <v>0.55000000000000004</v>
      </c>
      <c r="G12" s="36"/>
    </row>
    <row r="13" spans="1:7" ht="18.75">
      <c r="A13" s="51" t="s">
        <v>3</v>
      </c>
      <c r="B13" s="47" t="s">
        <v>142</v>
      </c>
      <c r="C13" s="94"/>
      <c r="D13" s="14"/>
      <c r="E13" s="51" t="s">
        <v>5</v>
      </c>
      <c r="F13" s="28">
        <v>0.85709999999999997</v>
      </c>
      <c r="G13" s="15"/>
    </row>
    <row r="14" spans="1:7" ht="18.75">
      <c r="A14" s="51" t="s">
        <v>4</v>
      </c>
      <c r="B14" s="47" t="s">
        <v>143</v>
      </c>
      <c r="C14" s="99"/>
      <c r="D14" s="14"/>
      <c r="E14" s="3"/>
      <c r="F14" s="4"/>
    </row>
    <row r="15" spans="1:7" ht="15.75">
      <c r="A15" s="51" t="s">
        <v>5</v>
      </c>
      <c r="B15" s="47" t="s">
        <v>144</v>
      </c>
      <c r="C15" s="99"/>
      <c r="D15" s="14"/>
      <c r="E15" s="14"/>
      <c r="F15" s="14"/>
    </row>
    <row r="16" spans="1:7">
      <c r="C16" s="33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5703125" customWidth="1"/>
    <col min="4" max="4" width="0.7109375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2" t="s">
        <v>21</v>
      </c>
      <c r="C1" s="14"/>
      <c r="D1" s="14"/>
      <c r="E1" s="89"/>
      <c r="F1" s="14"/>
      <c r="G1" s="15"/>
    </row>
    <row r="2" spans="1:7" ht="26.25" customHeight="1">
      <c r="A2" s="3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36" customHeight="1">
      <c r="A3" s="45">
        <v>1</v>
      </c>
      <c r="B3" s="135" t="s">
        <v>324</v>
      </c>
      <c r="C3" s="90"/>
      <c r="D3" s="14"/>
      <c r="E3" s="141" t="s">
        <v>266</v>
      </c>
      <c r="F3" s="141"/>
      <c r="G3" s="19"/>
    </row>
    <row r="4" spans="1:7" ht="36" customHeight="1">
      <c r="A4" s="51" t="s">
        <v>3</v>
      </c>
      <c r="B4" s="95" t="s">
        <v>325</v>
      </c>
      <c r="C4" s="94"/>
      <c r="D4" s="14"/>
      <c r="E4" s="141"/>
      <c r="F4" s="141"/>
      <c r="G4" s="18"/>
    </row>
    <row r="5" spans="1:7" ht="27" customHeight="1">
      <c r="A5" s="51" t="s">
        <v>4</v>
      </c>
      <c r="B5" s="44" t="s">
        <v>326</v>
      </c>
      <c r="C5" s="34"/>
      <c r="D5" s="14"/>
      <c r="E5" s="141"/>
      <c r="F5" s="141"/>
      <c r="G5" s="33"/>
    </row>
    <row r="6" spans="1:7" ht="31.5">
      <c r="A6" s="51" t="s">
        <v>5</v>
      </c>
      <c r="B6" s="44" t="s">
        <v>327</v>
      </c>
      <c r="C6" s="94"/>
      <c r="D6" s="14"/>
      <c r="E6" s="45">
        <v>4</v>
      </c>
      <c r="F6" s="85" t="s">
        <v>178</v>
      </c>
      <c r="G6" s="33"/>
    </row>
    <row r="7" spans="1:7" ht="15.75">
      <c r="A7" s="45">
        <v>2</v>
      </c>
      <c r="B7" s="97" t="s">
        <v>273</v>
      </c>
      <c r="C7" s="32"/>
      <c r="D7" s="14"/>
      <c r="E7" s="51" t="s">
        <v>3</v>
      </c>
      <c r="F7" s="59" t="s">
        <v>187</v>
      </c>
      <c r="G7" s="33"/>
    </row>
    <row r="8" spans="1:7" ht="47.25">
      <c r="A8" s="51" t="s">
        <v>3</v>
      </c>
      <c r="B8" s="42" t="s">
        <v>146</v>
      </c>
      <c r="C8" s="99"/>
      <c r="D8" s="14"/>
      <c r="E8" s="51" t="s">
        <v>4</v>
      </c>
      <c r="F8" s="59" t="s">
        <v>188</v>
      </c>
      <c r="G8" s="30"/>
    </row>
    <row r="9" spans="1:7" ht="18.75">
      <c r="A9" s="51" t="s">
        <v>4</v>
      </c>
      <c r="B9" s="42" t="s">
        <v>147</v>
      </c>
      <c r="C9" s="34"/>
      <c r="D9" s="14"/>
      <c r="E9" s="51" t="s">
        <v>5</v>
      </c>
      <c r="F9" s="59" t="s">
        <v>189</v>
      </c>
      <c r="G9" s="33"/>
    </row>
    <row r="10" spans="1:7" ht="31.5">
      <c r="A10" s="51" t="s">
        <v>5</v>
      </c>
      <c r="B10" s="44" t="s">
        <v>148</v>
      </c>
      <c r="C10" s="99"/>
      <c r="D10" s="14"/>
      <c r="E10" s="45">
        <v>5</v>
      </c>
      <c r="F10" s="85" t="s">
        <v>190</v>
      </c>
      <c r="G10" s="33"/>
    </row>
    <row r="11" spans="1:7" ht="15.75">
      <c r="A11" s="45">
        <v>3</v>
      </c>
      <c r="B11" s="118" t="s">
        <v>25</v>
      </c>
      <c r="C11" s="94"/>
      <c r="D11" s="14"/>
      <c r="E11" s="51" t="s">
        <v>3</v>
      </c>
      <c r="F11" s="60" t="s">
        <v>192</v>
      </c>
      <c r="G11" s="33"/>
    </row>
    <row r="12" spans="1:7" ht="31.5">
      <c r="A12" s="51" t="s">
        <v>3</v>
      </c>
      <c r="B12" s="117" t="s">
        <v>27</v>
      </c>
      <c r="C12" s="99"/>
      <c r="D12" s="14"/>
      <c r="E12" s="51" t="s">
        <v>4</v>
      </c>
      <c r="F12" s="60" t="s">
        <v>191</v>
      </c>
      <c r="G12" s="36"/>
    </row>
    <row r="13" spans="1:7" ht="15.75">
      <c r="A13" s="51" t="s">
        <v>4</v>
      </c>
      <c r="B13" s="48" t="s">
        <v>28</v>
      </c>
      <c r="C13" s="99"/>
      <c r="D13" s="14"/>
      <c r="E13" s="51" t="s">
        <v>5</v>
      </c>
      <c r="F13" s="60" t="s">
        <v>193</v>
      </c>
      <c r="G13" s="15"/>
    </row>
    <row r="14" spans="1:7" ht="15.75">
      <c r="A14" s="51" t="s">
        <v>5</v>
      </c>
      <c r="B14" s="48" t="s">
        <v>29</v>
      </c>
      <c r="C14" s="99"/>
      <c r="D14" s="14"/>
      <c r="E14" s="14"/>
      <c r="F14" s="14"/>
      <c r="G14" s="15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J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85546875" customWidth="1"/>
    <col min="4" max="4" width="9.140625" hidden="1" customWidth="1"/>
    <col min="5" max="5" width="9.85546875" customWidth="1"/>
    <col min="6" max="6" width="60.42578125" customWidth="1"/>
  </cols>
  <sheetData>
    <row r="1" spans="1:10" ht="18.75">
      <c r="A1" s="14" t="s">
        <v>340</v>
      </c>
      <c r="B1" s="2" t="s">
        <v>22</v>
      </c>
      <c r="C1" s="14"/>
      <c r="D1" s="14"/>
      <c r="E1" s="119"/>
      <c r="F1" s="14"/>
      <c r="G1" s="15"/>
    </row>
    <row r="2" spans="1:10" ht="28.5" customHeight="1">
      <c r="A2" s="67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10" ht="30" customHeight="1">
      <c r="A3" s="45">
        <v>1</v>
      </c>
      <c r="B3" s="97" t="s">
        <v>328</v>
      </c>
      <c r="C3" s="90"/>
      <c r="D3" s="14"/>
      <c r="E3" s="141" t="s">
        <v>266</v>
      </c>
      <c r="F3" s="141"/>
      <c r="G3" s="19"/>
    </row>
    <row r="4" spans="1:10" ht="30" customHeight="1">
      <c r="A4" s="51" t="s">
        <v>3</v>
      </c>
      <c r="B4" s="44" t="s">
        <v>330</v>
      </c>
      <c r="C4" s="94"/>
      <c r="D4" s="14"/>
      <c r="E4" s="141"/>
      <c r="F4" s="141"/>
      <c r="G4" s="18"/>
    </row>
    <row r="5" spans="1:10" ht="35.25" customHeight="1">
      <c r="A5" s="51" t="s">
        <v>4</v>
      </c>
      <c r="B5" s="42" t="s">
        <v>329</v>
      </c>
      <c r="C5" s="34"/>
      <c r="D5" s="14"/>
      <c r="E5" s="141"/>
      <c r="F5" s="141"/>
      <c r="G5" s="33"/>
      <c r="J5" s="7"/>
    </row>
    <row r="6" spans="1:10" ht="31.5">
      <c r="A6" s="51" t="s">
        <v>5</v>
      </c>
      <c r="B6" s="44" t="s">
        <v>331</v>
      </c>
      <c r="C6" s="94"/>
      <c r="D6" s="14"/>
      <c r="E6" s="45">
        <v>4</v>
      </c>
      <c r="F6" s="85" t="s">
        <v>234</v>
      </c>
      <c r="G6" s="33"/>
    </row>
    <row r="7" spans="1:10" ht="15.75">
      <c r="A7" s="45">
        <v>2</v>
      </c>
      <c r="B7" s="120" t="s">
        <v>152</v>
      </c>
      <c r="C7" s="32"/>
      <c r="D7" s="14"/>
      <c r="E7" s="51" t="s">
        <v>3</v>
      </c>
      <c r="F7" s="51" t="s">
        <v>181</v>
      </c>
      <c r="G7" s="33"/>
    </row>
    <row r="8" spans="1:10" ht="15.75">
      <c r="A8" s="51" t="s">
        <v>3</v>
      </c>
      <c r="B8" s="48" t="s">
        <v>149</v>
      </c>
      <c r="C8" s="99"/>
      <c r="D8" s="14"/>
      <c r="E8" s="51" t="s">
        <v>4</v>
      </c>
      <c r="F8" s="51" t="s">
        <v>182</v>
      </c>
      <c r="G8" s="30"/>
    </row>
    <row r="9" spans="1:10" ht="31.5">
      <c r="A9" s="51" t="s">
        <v>4</v>
      </c>
      <c r="B9" s="48" t="s">
        <v>151</v>
      </c>
      <c r="C9" s="34"/>
      <c r="D9" s="14"/>
      <c r="E9" s="51" t="s">
        <v>5</v>
      </c>
      <c r="F9" s="51" t="s">
        <v>183</v>
      </c>
      <c r="G9" s="33"/>
    </row>
    <row r="10" spans="1:10" ht="31.5">
      <c r="A10" s="51" t="s">
        <v>5</v>
      </c>
      <c r="B10" s="48" t="s">
        <v>150</v>
      </c>
      <c r="C10" s="99"/>
      <c r="D10" s="14"/>
      <c r="E10" s="45">
        <v>5</v>
      </c>
      <c r="F10" s="85" t="s">
        <v>235</v>
      </c>
      <c r="G10" s="33"/>
    </row>
    <row r="11" spans="1:10" ht="15.75">
      <c r="A11" s="45">
        <v>3</v>
      </c>
      <c r="B11" s="120" t="s">
        <v>153</v>
      </c>
      <c r="C11" s="94"/>
      <c r="D11" s="14"/>
      <c r="E11" s="51" t="s">
        <v>3</v>
      </c>
      <c r="F11" s="51" t="s">
        <v>185</v>
      </c>
      <c r="G11" s="33"/>
    </row>
    <row r="12" spans="1:10" ht="31.5">
      <c r="A12" s="51" t="s">
        <v>3</v>
      </c>
      <c r="B12" s="48" t="s">
        <v>154</v>
      </c>
      <c r="C12" s="99"/>
      <c r="D12" s="14"/>
      <c r="E12" s="51" t="s">
        <v>4</v>
      </c>
      <c r="F12" s="51" t="s">
        <v>186</v>
      </c>
      <c r="G12" s="36"/>
    </row>
    <row r="13" spans="1:10" ht="31.5">
      <c r="A13" s="51" t="s">
        <v>4</v>
      </c>
      <c r="B13" s="48" t="s">
        <v>156</v>
      </c>
      <c r="C13" s="99"/>
      <c r="D13" s="14"/>
      <c r="E13" s="51" t="s">
        <v>5</v>
      </c>
      <c r="F13" s="51" t="s">
        <v>184</v>
      </c>
      <c r="G13" s="15"/>
    </row>
    <row r="14" spans="1:10" ht="15.75">
      <c r="A14" s="51" t="s">
        <v>5</v>
      </c>
      <c r="B14" s="48" t="s">
        <v>155</v>
      </c>
      <c r="C14" s="99"/>
      <c r="D14" s="14"/>
      <c r="E14" s="14"/>
      <c r="F14" s="14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G109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1" customWidth="1"/>
    <col min="4" max="4" width="0.28515625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2" t="s">
        <v>23</v>
      </c>
      <c r="C1" s="14"/>
      <c r="D1" s="14"/>
      <c r="E1" s="89"/>
      <c r="F1" s="14"/>
      <c r="G1" s="15"/>
    </row>
    <row r="2" spans="1:7" ht="33.75" customHeight="1">
      <c r="A2" s="67" t="s">
        <v>1</v>
      </c>
      <c r="B2" s="4" t="s">
        <v>211</v>
      </c>
      <c r="C2" s="19"/>
      <c r="D2" s="14"/>
      <c r="E2" s="159" t="s">
        <v>2</v>
      </c>
      <c r="F2" s="159"/>
      <c r="G2" s="18"/>
    </row>
    <row r="3" spans="1:7" ht="39" customHeight="1">
      <c r="A3" s="53">
        <v>1</v>
      </c>
      <c r="B3" s="97" t="s">
        <v>332</v>
      </c>
      <c r="C3" s="90"/>
      <c r="D3" s="14"/>
      <c r="E3" s="141" t="s">
        <v>266</v>
      </c>
      <c r="F3" s="141"/>
      <c r="G3" s="19"/>
    </row>
    <row r="4" spans="1:7" ht="15.75">
      <c r="A4" s="52" t="s">
        <v>3</v>
      </c>
      <c r="B4" s="44" t="s">
        <v>333</v>
      </c>
      <c r="C4" s="94"/>
      <c r="D4" s="14"/>
      <c r="E4" s="141"/>
      <c r="F4" s="141"/>
      <c r="G4" s="18"/>
    </row>
    <row r="5" spans="1:7" ht="24" customHeight="1">
      <c r="A5" s="52" t="s">
        <v>4</v>
      </c>
      <c r="B5" s="42" t="s">
        <v>334</v>
      </c>
      <c r="C5" s="34"/>
      <c r="D5" s="14"/>
      <c r="E5" s="141"/>
      <c r="F5" s="141"/>
      <c r="G5" s="33"/>
    </row>
    <row r="6" spans="1:7" ht="31.5">
      <c r="A6" s="52" t="s">
        <v>5</v>
      </c>
      <c r="B6" s="44" t="s">
        <v>335</v>
      </c>
      <c r="C6" s="94"/>
      <c r="D6" s="14"/>
      <c r="E6" s="45">
        <v>4</v>
      </c>
      <c r="F6" s="98" t="s">
        <v>34</v>
      </c>
      <c r="G6" s="33"/>
    </row>
    <row r="7" spans="1:7" ht="15.75">
      <c r="A7" s="53">
        <v>2</v>
      </c>
      <c r="B7" s="85" t="s">
        <v>37</v>
      </c>
      <c r="C7" s="32"/>
      <c r="D7" s="14"/>
      <c r="E7" s="51" t="s">
        <v>3</v>
      </c>
      <c r="F7" s="56">
        <v>0.21340000000000001</v>
      </c>
      <c r="G7" s="33"/>
    </row>
    <row r="8" spans="1:7" ht="15.75">
      <c r="A8" s="52" t="s">
        <v>3</v>
      </c>
      <c r="B8" s="117" t="s">
        <v>31</v>
      </c>
      <c r="C8" s="99"/>
      <c r="D8" s="14"/>
      <c r="E8" s="51" t="s">
        <v>4</v>
      </c>
      <c r="F8" s="57">
        <f>400/1300</f>
        <v>0.30769230769230771</v>
      </c>
      <c r="G8" s="30"/>
    </row>
    <row r="9" spans="1:7" ht="18.75">
      <c r="A9" s="52" t="s">
        <v>4</v>
      </c>
      <c r="B9" s="48" t="s">
        <v>32</v>
      </c>
      <c r="C9" s="34"/>
      <c r="D9" s="14"/>
      <c r="E9" s="51" t="s">
        <v>5</v>
      </c>
      <c r="F9" s="56">
        <v>0.85709999999999997</v>
      </c>
      <c r="G9" s="33"/>
    </row>
    <row r="10" spans="1:7" ht="31.5">
      <c r="A10" s="52" t="s">
        <v>5</v>
      </c>
      <c r="B10" s="48" t="s">
        <v>30</v>
      </c>
      <c r="C10" s="99"/>
      <c r="D10" s="14"/>
      <c r="E10" s="45">
        <v>5</v>
      </c>
      <c r="F10" s="85" t="s">
        <v>179</v>
      </c>
      <c r="G10" s="33"/>
    </row>
    <row r="11" spans="1:7" ht="15.75">
      <c r="A11" s="53">
        <v>3</v>
      </c>
      <c r="B11" s="120" t="s">
        <v>157</v>
      </c>
      <c r="C11" s="94"/>
      <c r="D11" s="14"/>
      <c r="E11" s="51" t="s">
        <v>3</v>
      </c>
      <c r="F11" s="51" t="s">
        <v>220</v>
      </c>
      <c r="G11" s="33"/>
    </row>
    <row r="12" spans="1:7" ht="31.5">
      <c r="A12" s="52" t="s">
        <v>3</v>
      </c>
      <c r="B12" s="48" t="s">
        <v>158</v>
      </c>
      <c r="C12" s="99"/>
      <c r="D12" s="14"/>
      <c r="E12" s="51" t="s">
        <v>4</v>
      </c>
      <c r="F12" s="51" t="s">
        <v>221</v>
      </c>
      <c r="G12" s="36"/>
    </row>
    <row r="13" spans="1:7" ht="47.25">
      <c r="A13" s="52" t="s">
        <v>4</v>
      </c>
      <c r="B13" s="48" t="s">
        <v>219</v>
      </c>
      <c r="C13" s="99"/>
      <c r="D13" s="14"/>
      <c r="E13" s="51" t="s">
        <v>5</v>
      </c>
      <c r="F13" s="51" t="s">
        <v>222</v>
      </c>
    </row>
    <row r="14" spans="1:7" ht="31.5">
      <c r="A14" s="52" t="s">
        <v>5</v>
      </c>
      <c r="B14" s="48" t="s">
        <v>159</v>
      </c>
      <c r="C14" s="14"/>
      <c r="D14" s="14"/>
      <c r="E14" s="14"/>
      <c r="F14" s="14"/>
    </row>
    <row r="15" spans="1:7" ht="18.75">
      <c r="A15" s="1"/>
      <c r="B15" s="1"/>
      <c r="C15" s="1"/>
      <c r="D15" s="1"/>
      <c r="E15" s="1"/>
      <c r="F15" s="1"/>
      <c r="G15" s="1"/>
    </row>
    <row r="16" spans="1:7" ht="18.75">
      <c r="A16" s="1"/>
      <c r="B16" s="1"/>
      <c r="C16" s="1"/>
      <c r="D16" s="1"/>
      <c r="E16" s="1"/>
      <c r="F16" s="1"/>
      <c r="G16" s="1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5"/>
      <c r="B18" s="5"/>
      <c r="C18" s="1"/>
      <c r="D18" s="1"/>
      <c r="E18" s="1"/>
      <c r="F18" s="1"/>
      <c r="G18" s="1"/>
    </row>
    <row r="19" spans="1:7" ht="18.75">
      <c r="A19" s="5"/>
      <c r="B19" s="5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</row>
    <row r="44" spans="1:7" ht="18.75">
      <c r="A44" s="5"/>
      <c r="B44" s="5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99"/>
  <sheetViews>
    <sheetView workbookViewId="0">
      <selection activeCell="B18" sqref="B18"/>
    </sheetView>
  </sheetViews>
  <sheetFormatPr defaultRowHeight="12.75"/>
  <cols>
    <col min="1" max="1" width="6.7109375" customWidth="1"/>
    <col min="2" max="2" width="68.140625" customWidth="1"/>
    <col min="3" max="3" width="1.7109375" customWidth="1"/>
    <col min="4" max="4" width="1" customWidth="1"/>
    <col min="5" max="5" width="7.140625" customWidth="1"/>
    <col min="6" max="6" width="60.42578125" customWidth="1"/>
  </cols>
  <sheetData>
    <row r="1" spans="1:7" ht="18.75">
      <c r="A1" s="14" t="s">
        <v>340</v>
      </c>
      <c r="B1" s="40" t="s">
        <v>6</v>
      </c>
      <c r="C1" s="88"/>
      <c r="D1" s="89"/>
      <c r="E1" s="21"/>
      <c r="F1" s="21"/>
      <c r="G1" s="18"/>
    </row>
    <row r="2" spans="1:7" ht="36" customHeight="1">
      <c r="A2" s="70" t="s">
        <v>1</v>
      </c>
      <c r="B2" s="4" t="s">
        <v>211</v>
      </c>
      <c r="C2" s="16"/>
      <c r="D2" s="14"/>
      <c r="E2" s="142" t="s">
        <v>2</v>
      </c>
      <c r="F2" s="143"/>
      <c r="G2" s="18"/>
    </row>
    <row r="3" spans="1:7" ht="48" customHeight="1">
      <c r="A3" s="50">
        <v>1</v>
      </c>
      <c r="B3" s="126" t="s">
        <v>278</v>
      </c>
      <c r="C3" s="90"/>
      <c r="D3" s="14"/>
      <c r="E3" s="144" t="s">
        <v>247</v>
      </c>
      <c r="F3" s="145"/>
      <c r="G3" s="18"/>
    </row>
    <row r="4" spans="1:7" ht="30" customHeight="1">
      <c r="A4" s="50" t="s">
        <v>3</v>
      </c>
      <c r="B4" s="44" t="s">
        <v>279</v>
      </c>
      <c r="C4" s="90"/>
      <c r="D4" s="14"/>
      <c r="E4" s="146"/>
      <c r="F4" s="147"/>
      <c r="G4" s="19"/>
    </row>
    <row r="5" spans="1:7" ht="31.5" customHeight="1">
      <c r="A5" s="50" t="s">
        <v>4</v>
      </c>
      <c r="B5" s="42" t="s">
        <v>280</v>
      </c>
      <c r="C5" s="20"/>
      <c r="D5" s="14"/>
      <c r="E5" s="148"/>
      <c r="F5" s="149"/>
      <c r="G5" s="18"/>
    </row>
    <row r="6" spans="1:7" ht="39.75" customHeight="1">
      <c r="A6" s="50" t="s">
        <v>5</v>
      </c>
      <c r="B6" s="48" t="s">
        <v>281</v>
      </c>
      <c r="C6" s="90"/>
      <c r="D6" s="14"/>
      <c r="E6" s="51">
        <v>4</v>
      </c>
      <c r="F6" s="87" t="s">
        <v>33</v>
      </c>
      <c r="G6" s="17"/>
    </row>
    <row r="7" spans="1:7" ht="31.5">
      <c r="A7" s="50">
        <v>2</v>
      </c>
      <c r="B7" s="87" t="s">
        <v>42</v>
      </c>
      <c r="C7" s="16"/>
      <c r="D7" s="14"/>
      <c r="E7" s="51" t="s">
        <v>3</v>
      </c>
      <c r="F7" s="56">
        <v>0.4</v>
      </c>
      <c r="G7" s="17"/>
    </row>
    <row r="8" spans="1:7" ht="30" customHeight="1">
      <c r="A8" s="50" t="s">
        <v>3</v>
      </c>
      <c r="B8" s="48" t="s">
        <v>254</v>
      </c>
      <c r="C8" s="90"/>
      <c r="D8" s="14"/>
      <c r="E8" s="51" t="s">
        <v>4</v>
      </c>
      <c r="F8" s="57">
        <v>0.3</v>
      </c>
      <c r="G8" s="17"/>
    </row>
    <row r="9" spans="1:7" ht="18.75">
      <c r="A9" s="50" t="s">
        <v>4</v>
      </c>
      <c r="B9" s="48" t="s">
        <v>255</v>
      </c>
      <c r="C9" s="20"/>
      <c r="D9" s="14"/>
      <c r="E9" s="51" t="s">
        <v>5</v>
      </c>
      <c r="F9" s="56">
        <v>0.15</v>
      </c>
      <c r="G9" s="18"/>
    </row>
    <row r="10" spans="1:7" ht="39.75" customHeight="1">
      <c r="A10" s="50" t="s">
        <v>5</v>
      </c>
      <c r="B10" s="48" t="s">
        <v>256</v>
      </c>
      <c r="C10" s="90"/>
      <c r="D10" s="14"/>
      <c r="E10" s="51">
        <v>5</v>
      </c>
      <c r="F10" s="85" t="s">
        <v>179</v>
      </c>
      <c r="G10" s="17"/>
    </row>
    <row r="11" spans="1:7" ht="29.25" customHeight="1">
      <c r="A11" s="50">
        <v>3</v>
      </c>
      <c r="B11" s="87" t="s">
        <v>43</v>
      </c>
      <c r="C11" s="90"/>
      <c r="D11" s="14"/>
      <c r="E11" s="51" t="s">
        <v>3</v>
      </c>
      <c r="F11" s="51" t="s">
        <v>227</v>
      </c>
      <c r="G11" s="17"/>
    </row>
    <row r="12" spans="1:7" ht="26.25" customHeight="1">
      <c r="A12" s="50" t="s">
        <v>3</v>
      </c>
      <c r="B12" s="74" t="s">
        <v>250</v>
      </c>
      <c r="C12" s="90"/>
      <c r="D12" s="14"/>
      <c r="E12" s="51" t="s">
        <v>4</v>
      </c>
      <c r="F12" s="51" t="s">
        <v>228</v>
      </c>
      <c r="G12" s="17"/>
    </row>
    <row r="13" spans="1:7" ht="18.75">
      <c r="A13" s="50" t="s">
        <v>4</v>
      </c>
      <c r="B13" s="74" t="s">
        <v>257</v>
      </c>
      <c r="C13" s="90"/>
      <c r="D13" s="14"/>
      <c r="E13" s="51" t="s">
        <v>5</v>
      </c>
      <c r="F13" s="54" t="s">
        <v>229</v>
      </c>
      <c r="G13" s="26"/>
    </row>
    <row r="14" spans="1:7" ht="15.75">
      <c r="A14" s="50" t="s">
        <v>5</v>
      </c>
      <c r="B14" s="74" t="s">
        <v>258</v>
      </c>
      <c r="C14" s="90"/>
      <c r="D14" s="14"/>
      <c r="E14" s="14"/>
      <c r="F14" s="14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63"/>
      <c r="B20" s="63"/>
      <c r="C20" s="1"/>
      <c r="D20" s="1"/>
      <c r="E20" s="1"/>
      <c r="F20" s="1"/>
      <c r="G20" s="1"/>
    </row>
    <row r="21" spans="1:7" ht="18.75">
      <c r="A21" s="63"/>
      <c r="B21" s="63"/>
      <c r="C21" s="1"/>
      <c r="D21" s="1"/>
      <c r="E21" s="1"/>
      <c r="F21" s="1"/>
      <c r="G21" s="1"/>
    </row>
    <row r="22" spans="1:7" ht="18.75">
      <c r="A22" s="63"/>
      <c r="B22" s="63"/>
      <c r="C22" s="1"/>
      <c r="D22" s="1"/>
      <c r="E22" s="1"/>
      <c r="F22" s="1"/>
      <c r="G22" s="1"/>
    </row>
    <row r="23" spans="1:7" ht="18.75">
      <c r="A23" s="64"/>
      <c r="B23" s="65"/>
      <c r="C23" s="1"/>
      <c r="D23" s="1"/>
      <c r="E23" s="1"/>
      <c r="F23" s="1"/>
      <c r="G23" s="1"/>
    </row>
    <row r="24" spans="1:7" ht="18.75">
      <c r="A24" s="64"/>
      <c r="B24" s="65"/>
      <c r="C24" s="1"/>
      <c r="D24" s="1"/>
      <c r="E24" s="1"/>
      <c r="F24" s="1"/>
      <c r="G24" s="1"/>
    </row>
    <row r="25" spans="1:7" ht="18.75">
      <c r="A25" s="64"/>
      <c r="B25" s="65"/>
      <c r="C25" s="1"/>
      <c r="D25" s="1"/>
      <c r="E25" s="1"/>
      <c r="F25" s="1"/>
      <c r="G25" s="1"/>
    </row>
    <row r="26" spans="1:7" ht="18.75">
      <c r="A26" s="64"/>
      <c r="B26" s="65"/>
      <c r="C26" s="1"/>
      <c r="D26" s="1"/>
      <c r="E26" s="1"/>
      <c r="F26" s="1"/>
      <c r="G26" s="1"/>
    </row>
    <row r="27" spans="1:7" ht="18.75">
      <c r="A27" s="64"/>
      <c r="B27" s="65"/>
      <c r="C27" s="1"/>
      <c r="D27" s="1"/>
      <c r="E27" s="1"/>
      <c r="F27" s="1"/>
      <c r="G27" s="1"/>
    </row>
    <row r="28" spans="1:7" ht="18.75">
      <c r="A28" s="64"/>
      <c r="B28" s="65"/>
      <c r="C28" s="1"/>
      <c r="D28" s="1"/>
      <c r="E28" s="1"/>
      <c r="F28" s="1"/>
      <c r="G28" s="1"/>
    </row>
    <row r="29" spans="1:7" ht="18.75">
      <c r="A29" s="64"/>
      <c r="B29" s="65"/>
      <c r="C29" s="1"/>
      <c r="D29" s="1"/>
      <c r="E29" s="1"/>
      <c r="F29" s="1"/>
      <c r="G29" s="1"/>
    </row>
    <row r="30" spans="1:7" ht="18.75">
      <c r="A30" s="64"/>
      <c r="B30" s="65"/>
      <c r="C30" s="1"/>
      <c r="D30" s="1"/>
      <c r="E30" s="1"/>
      <c r="F30" s="1"/>
      <c r="G30" s="1"/>
    </row>
    <row r="31" spans="1:7" ht="18.75">
      <c r="A31" s="64"/>
      <c r="B31" s="65"/>
      <c r="C31" s="1"/>
      <c r="D31" s="1"/>
      <c r="E31" s="1"/>
      <c r="F31" s="1"/>
      <c r="G31" s="1"/>
    </row>
    <row r="32" spans="1:7" ht="18.75">
      <c r="A32" s="64"/>
      <c r="B32" s="65"/>
      <c r="C32" s="1"/>
      <c r="D32" s="1"/>
      <c r="E32" s="1"/>
      <c r="F32" s="1"/>
      <c r="G32" s="1"/>
    </row>
    <row r="33" spans="1:7" ht="18.75">
      <c r="A33" s="64"/>
      <c r="B33" s="65"/>
      <c r="C33" s="1"/>
      <c r="D33" s="1"/>
      <c r="E33" s="1"/>
      <c r="F33" s="1"/>
      <c r="G33" s="1"/>
    </row>
    <row r="34" spans="1:7" ht="18.75">
      <c r="A34" s="64"/>
      <c r="B34" s="65"/>
      <c r="C34" s="1"/>
      <c r="D34" s="1"/>
      <c r="E34" s="1"/>
      <c r="F34" s="1"/>
      <c r="G34" s="1"/>
    </row>
    <row r="35" spans="1:7" ht="18.75">
      <c r="A35" s="64"/>
      <c r="B35" s="65"/>
      <c r="C35" s="1"/>
      <c r="D35" s="1"/>
      <c r="E35" s="1"/>
      <c r="F35" s="1"/>
      <c r="G35" s="1"/>
    </row>
    <row r="36" spans="1:7" ht="18.75">
      <c r="A36" s="64"/>
      <c r="B36" s="65"/>
      <c r="C36" s="1"/>
      <c r="D36" s="1"/>
      <c r="E36" s="1"/>
      <c r="F36" s="1"/>
      <c r="G36" s="1"/>
    </row>
    <row r="37" spans="1:7" ht="18.75">
      <c r="A37" s="64"/>
      <c r="B37" s="65"/>
      <c r="C37" s="1"/>
      <c r="D37" s="1"/>
      <c r="E37" s="1"/>
      <c r="F37" s="1"/>
      <c r="G37" s="1"/>
    </row>
    <row r="38" spans="1:7" ht="18.75">
      <c r="A38" s="64"/>
      <c r="B38" s="65"/>
      <c r="C38" s="1"/>
      <c r="D38" s="1"/>
      <c r="E38" s="1"/>
      <c r="F38" s="1"/>
      <c r="G38" s="1"/>
    </row>
    <row r="39" spans="1:7" ht="18.75">
      <c r="A39" s="64"/>
      <c r="B39" s="65"/>
      <c r="C39" s="1"/>
      <c r="D39" s="1"/>
      <c r="E39" s="1"/>
      <c r="F39" s="1"/>
      <c r="G39" s="1"/>
    </row>
    <row r="40" spans="1:7" ht="18.75">
      <c r="A40" s="64"/>
      <c r="B40" s="65"/>
      <c r="C40" s="1"/>
      <c r="D40" s="1"/>
      <c r="E40" s="1"/>
      <c r="F40" s="1"/>
      <c r="G40" s="1"/>
    </row>
    <row r="41" spans="1:7" ht="18.75">
      <c r="A41" s="64"/>
      <c r="B41" s="65"/>
      <c r="C41" s="1"/>
      <c r="D41" s="1"/>
      <c r="E41" s="1"/>
      <c r="F41" s="1"/>
      <c r="G41" s="1"/>
    </row>
    <row r="42" spans="1:7" ht="18.75">
      <c r="A42" s="64"/>
      <c r="B42" s="65"/>
      <c r="C42" s="1"/>
      <c r="D42" s="1"/>
      <c r="E42" s="1"/>
      <c r="F42" s="1"/>
      <c r="G42" s="1"/>
    </row>
    <row r="43" spans="1:7" ht="18.75">
      <c r="A43" s="64"/>
      <c r="B43" s="65"/>
      <c r="C43" s="1"/>
      <c r="D43" s="1"/>
      <c r="E43" s="1"/>
      <c r="F43" s="1"/>
      <c r="G43" s="1"/>
    </row>
    <row r="44" spans="1:7" ht="18.75">
      <c r="A44" s="64"/>
      <c r="B44" s="65"/>
      <c r="C44" s="1"/>
      <c r="D44" s="1"/>
      <c r="E44" s="1"/>
      <c r="F44" s="1"/>
      <c r="G44" s="1"/>
    </row>
    <row r="45" spans="1:7" ht="18.75">
      <c r="A45" s="64"/>
      <c r="B45" s="65"/>
    </row>
    <row r="46" spans="1:7" ht="18.75">
      <c r="A46" s="64"/>
      <c r="B46" s="65"/>
    </row>
    <row r="47" spans="1:7" ht="18.75">
      <c r="A47" s="64"/>
      <c r="B47" s="65"/>
    </row>
    <row r="48" spans="1:7" ht="18.75">
      <c r="A48" s="64"/>
      <c r="B48" s="65"/>
    </row>
    <row r="49" spans="1:2" ht="18.75">
      <c r="A49" s="64"/>
      <c r="B49" s="65"/>
    </row>
    <row r="50" spans="1:2" ht="18.75">
      <c r="A50" s="64"/>
      <c r="B50" s="65"/>
    </row>
    <row r="51" spans="1:2" ht="18.75">
      <c r="A51" s="64"/>
      <c r="B51" s="65"/>
    </row>
    <row r="52" spans="1:2" ht="18.75">
      <c r="A52" s="64"/>
      <c r="B52" s="65"/>
    </row>
    <row r="53" spans="1:2" ht="18.75">
      <c r="A53" s="64"/>
      <c r="B53" s="65"/>
    </row>
    <row r="54" spans="1:2" ht="18.75">
      <c r="A54" s="64"/>
      <c r="B54" s="65"/>
    </row>
    <row r="55" spans="1:2" ht="18.75">
      <c r="A55" s="64"/>
      <c r="B55" s="65"/>
    </row>
    <row r="56" spans="1:2" ht="18.75">
      <c r="A56" s="64"/>
      <c r="B56" s="65"/>
    </row>
    <row r="57" spans="1:2" ht="18.75">
      <c r="A57" s="64"/>
      <c r="B57" s="65"/>
    </row>
    <row r="58" spans="1:2" ht="18.75">
      <c r="A58" s="64"/>
      <c r="B58" s="65"/>
    </row>
    <row r="59" spans="1:2" ht="18.75">
      <c r="A59" s="64"/>
      <c r="B59" s="65"/>
    </row>
    <row r="60" spans="1:2" ht="18.75">
      <c r="A60" s="64"/>
      <c r="B60" s="65"/>
    </row>
    <row r="61" spans="1:2" ht="18.75">
      <c r="A61" s="64"/>
      <c r="B61" s="65"/>
    </row>
    <row r="62" spans="1:2" ht="18.75">
      <c r="A62" s="64"/>
      <c r="B62" s="65"/>
    </row>
    <row r="63" spans="1:2" ht="18.75">
      <c r="A63" s="64"/>
      <c r="B63" s="65"/>
    </row>
    <row r="64" spans="1:2" ht="18.75">
      <c r="A64" s="64"/>
      <c r="B64" s="65"/>
    </row>
    <row r="65" spans="1:2" ht="18.75">
      <c r="A65" s="64"/>
      <c r="B65" s="65"/>
    </row>
    <row r="66" spans="1:2" ht="18.75">
      <c r="A66" s="64"/>
      <c r="B66" s="65"/>
    </row>
    <row r="67" spans="1:2" ht="18.75">
      <c r="A67" s="64"/>
      <c r="B67" s="65"/>
    </row>
    <row r="68" spans="1:2" ht="18.75">
      <c r="A68" s="64"/>
      <c r="B68" s="65"/>
    </row>
    <row r="69" spans="1:2" ht="18.75">
      <c r="A69" s="64"/>
      <c r="B69" s="65"/>
    </row>
    <row r="70" spans="1:2" ht="18.75">
      <c r="A70" s="64"/>
      <c r="B70" s="65"/>
    </row>
    <row r="71" spans="1:2" ht="18.75">
      <c r="A71" s="64"/>
      <c r="B71" s="65"/>
    </row>
    <row r="72" spans="1:2" ht="18.75">
      <c r="A72" s="64"/>
      <c r="B72" s="65"/>
    </row>
    <row r="73" spans="1:2" ht="18.75">
      <c r="A73" s="64"/>
      <c r="B73" s="65"/>
    </row>
    <row r="74" spans="1:2" ht="18.75">
      <c r="A74" s="64"/>
      <c r="B74" s="65"/>
    </row>
    <row r="75" spans="1:2" ht="18.75">
      <c r="A75" s="64"/>
      <c r="B75" s="65"/>
    </row>
    <row r="76" spans="1:2" ht="18.75">
      <c r="A76" s="64"/>
      <c r="B76" s="65"/>
    </row>
    <row r="77" spans="1:2" ht="18.75">
      <c r="A77" s="64"/>
      <c r="B77" s="65"/>
    </row>
    <row r="78" spans="1:2" ht="18.75">
      <c r="A78" s="64"/>
      <c r="B78" s="65"/>
    </row>
    <row r="79" spans="1:2" ht="18.75">
      <c r="A79" s="64"/>
      <c r="B79" s="65"/>
    </row>
    <row r="80" spans="1:2" ht="18.75">
      <c r="A80" s="64"/>
      <c r="B80" s="65"/>
    </row>
    <row r="81" spans="1:2" ht="18.75">
      <c r="A81" s="64"/>
      <c r="B81" s="65"/>
    </row>
    <row r="82" spans="1:2" ht="18.75">
      <c r="A82" s="64"/>
      <c r="B82" s="65"/>
    </row>
    <row r="83" spans="1:2" ht="18.75">
      <c r="A83" s="64"/>
      <c r="B83" s="65"/>
    </row>
    <row r="84" spans="1:2" ht="18.75">
      <c r="A84" s="64"/>
      <c r="B84" s="65"/>
    </row>
    <row r="85" spans="1:2" ht="18.75">
      <c r="A85" s="64"/>
      <c r="B85" s="65"/>
    </row>
    <row r="86" spans="1:2" ht="18.75">
      <c r="A86" s="64"/>
      <c r="B86" s="65"/>
    </row>
    <row r="87" spans="1:2" ht="18.75">
      <c r="A87" s="64"/>
      <c r="B87" s="65"/>
    </row>
    <row r="88" spans="1:2" ht="18.75">
      <c r="A88" s="64"/>
      <c r="B88" s="65"/>
    </row>
    <row r="89" spans="1:2" ht="18.75">
      <c r="A89" s="64"/>
      <c r="B89" s="65"/>
    </row>
    <row r="90" spans="1:2" ht="18.75">
      <c r="A90" s="64"/>
      <c r="B90" s="65"/>
    </row>
    <row r="91" spans="1:2" ht="18.75">
      <c r="A91" s="64"/>
      <c r="B91" s="65"/>
    </row>
    <row r="92" spans="1:2" ht="18.75">
      <c r="A92" s="64"/>
      <c r="B92" s="65"/>
    </row>
    <row r="93" spans="1:2" ht="18.75">
      <c r="A93" s="64"/>
      <c r="B93" s="65"/>
    </row>
    <row r="94" spans="1:2" ht="18.75">
      <c r="A94" s="64"/>
      <c r="B94" s="65"/>
    </row>
    <row r="95" spans="1:2" ht="18.75">
      <c r="A95" s="64"/>
      <c r="B95" s="65"/>
    </row>
    <row r="96" spans="1:2" ht="18.75">
      <c r="A96" s="64"/>
      <c r="B96" s="65"/>
    </row>
    <row r="97" spans="1:2" ht="18.75">
      <c r="A97" s="64"/>
      <c r="B97" s="65"/>
    </row>
    <row r="98" spans="1:2" ht="18.75">
      <c r="A98" s="64"/>
      <c r="B98" s="65"/>
    </row>
    <row r="99" spans="1:2">
      <c r="A99" s="7"/>
      <c r="B99" s="7"/>
    </row>
  </sheetData>
  <mergeCells count="2">
    <mergeCell ref="E2:F2"/>
    <mergeCell ref="E3:F5"/>
  </mergeCells>
  <phoneticPr fontId="2" type="noConversion"/>
  <pageMargins left="0.25" right="0.25" top="0.75" bottom="0.75" header="0.3" footer="0.3"/>
  <pageSetup paperSize="9" orientation="landscape" horizontalDpi="300" verticalDpi="3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1.42578125" customWidth="1"/>
    <col min="4" max="4" width="9.140625" hidden="1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40" t="s">
        <v>24</v>
      </c>
      <c r="C1" s="14"/>
      <c r="D1" s="14"/>
      <c r="E1" s="14"/>
      <c r="F1" s="14"/>
    </row>
    <row r="2" spans="1:7" ht="33" customHeight="1">
      <c r="A2" s="3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39" customHeight="1">
      <c r="A3" s="45">
        <v>1</v>
      </c>
      <c r="B3" s="91" t="s">
        <v>337</v>
      </c>
      <c r="C3" s="90"/>
      <c r="D3" s="14"/>
      <c r="E3" s="141" t="s">
        <v>266</v>
      </c>
      <c r="F3" s="141"/>
      <c r="G3" s="19"/>
    </row>
    <row r="4" spans="1:7" ht="34.5" customHeight="1">
      <c r="A4" s="51" t="s">
        <v>3</v>
      </c>
      <c r="B4" s="44" t="s">
        <v>339</v>
      </c>
      <c r="C4" s="94"/>
      <c r="D4" s="14"/>
      <c r="E4" s="141"/>
      <c r="F4" s="141"/>
      <c r="G4" s="18"/>
    </row>
    <row r="5" spans="1:7" ht="18.75">
      <c r="A5" s="51" t="s">
        <v>4</v>
      </c>
      <c r="B5" s="44" t="s">
        <v>338</v>
      </c>
      <c r="C5" s="34"/>
      <c r="D5" s="14"/>
      <c r="E5" s="141"/>
      <c r="F5" s="141"/>
      <c r="G5" s="33"/>
    </row>
    <row r="6" spans="1:7" ht="31.5">
      <c r="A6" s="51" t="s">
        <v>5</v>
      </c>
      <c r="B6" s="44" t="s">
        <v>338</v>
      </c>
      <c r="C6" s="94"/>
      <c r="D6" s="14"/>
      <c r="E6" s="45">
        <v>4</v>
      </c>
      <c r="F6" s="121" t="s">
        <v>180</v>
      </c>
      <c r="G6" s="33"/>
    </row>
    <row r="7" spans="1:7" ht="31.5">
      <c r="A7" s="45">
        <v>2</v>
      </c>
      <c r="B7" s="120" t="s">
        <v>163</v>
      </c>
      <c r="C7" s="32"/>
      <c r="D7" s="14"/>
      <c r="E7" s="51" t="s">
        <v>3</v>
      </c>
      <c r="F7" s="51" t="s">
        <v>172</v>
      </c>
      <c r="G7" s="33"/>
    </row>
    <row r="8" spans="1:7" ht="31.5">
      <c r="A8" s="51" t="s">
        <v>3</v>
      </c>
      <c r="B8" s="48" t="s">
        <v>162</v>
      </c>
      <c r="C8" s="99"/>
      <c r="D8" s="14"/>
      <c r="E8" s="51" t="s">
        <v>4</v>
      </c>
      <c r="F8" s="51" t="s">
        <v>173</v>
      </c>
      <c r="G8" s="30"/>
    </row>
    <row r="9" spans="1:7" ht="18.75">
      <c r="A9" s="51" t="s">
        <v>4</v>
      </c>
      <c r="B9" s="48" t="s">
        <v>160</v>
      </c>
      <c r="C9" s="34"/>
      <c r="D9" s="14"/>
      <c r="E9" s="51" t="s">
        <v>5</v>
      </c>
      <c r="F9" s="51" t="s">
        <v>174</v>
      </c>
      <c r="G9" s="33"/>
    </row>
    <row r="10" spans="1:7" ht="31.5">
      <c r="A10" s="51" t="s">
        <v>5</v>
      </c>
      <c r="B10" s="48" t="s">
        <v>161</v>
      </c>
      <c r="C10" s="99"/>
      <c r="D10" s="14"/>
      <c r="E10" s="45">
        <v>5</v>
      </c>
      <c r="F10" s="85" t="s">
        <v>241</v>
      </c>
      <c r="G10" s="33"/>
    </row>
    <row r="11" spans="1:7" ht="18.75">
      <c r="A11" s="45">
        <v>3</v>
      </c>
      <c r="B11" s="86" t="s">
        <v>166</v>
      </c>
      <c r="C11" s="94"/>
      <c r="D11" s="14"/>
      <c r="E11" s="51" t="s">
        <v>3</v>
      </c>
      <c r="F11" s="35">
        <v>0.8</v>
      </c>
      <c r="G11" s="33"/>
    </row>
    <row r="12" spans="1:7" ht="18.75">
      <c r="A12" s="51" t="s">
        <v>3</v>
      </c>
      <c r="B12" s="48" t="s">
        <v>336</v>
      </c>
      <c r="C12" s="99"/>
      <c r="D12" s="14"/>
      <c r="E12" s="51" t="s">
        <v>4</v>
      </c>
      <c r="F12" s="37">
        <v>0.9</v>
      </c>
      <c r="G12" s="36"/>
    </row>
    <row r="13" spans="1:7" ht="18.75">
      <c r="A13" s="51" t="s">
        <v>4</v>
      </c>
      <c r="B13" s="48" t="s">
        <v>164</v>
      </c>
      <c r="C13" s="99"/>
      <c r="D13" s="14"/>
      <c r="E13" s="51" t="s">
        <v>5</v>
      </c>
      <c r="F13" s="37">
        <v>0.75</v>
      </c>
    </row>
    <row r="14" spans="1:7" ht="15.75">
      <c r="A14" s="51" t="s">
        <v>5</v>
      </c>
      <c r="B14" s="48" t="s">
        <v>165</v>
      </c>
      <c r="C14" s="99"/>
      <c r="D14" s="14"/>
      <c r="E14" s="14"/>
      <c r="F14" s="14"/>
      <c r="G14" s="15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17"/>
  <sheetViews>
    <sheetView zoomScaleNormal="100" workbookViewId="0">
      <selection activeCell="B18" sqref="B18"/>
    </sheetView>
  </sheetViews>
  <sheetFormatPr defaultRowHeight="12.75"/>
  <cols>
    <col min="1" max="1" width="6.5703125" customWidth="1"/>
    <col min="2" max="2" width="7" customWidth="1"/>
    <col min="3" max="3" width="6.28515625" customWidth="1"/>
    <col min="4" max="4" width="6.5703125" customWidth="1"/>
    <col min="5" max="5" width="6.140625" customWidth="1"/>
    <col min="6" max="6" width="6.28515625" customWidth="1"/>
    <col min="7" max="7" width="6.140625" customWidth="1"/>
    <col min="8" max="8" width="1.28515625" customWidth="1"/>
    <col min="9" max="9" width="3" customWidth="1"/>
    <col min="10" max="10" width="8.7109375" customWidth="1"/>
    <col min="11" max="11" width="7.28515625" customWidth="1"/>
    <col min="12" max="12" width="6.140625" customWidth="1"/>
    <col min="13" max="13" width="6.5703125" customWidth="1"/>
    <col min="14" max="14" width="6.7109375" customWidth="1"/>
    <col min="15" max="16" width="6.28515625" customWidth="1"/>
    <col min="17" max="17" width="2" customWidth="1"/>
  </cols>
  <sheetData>
    <row r="1" spans="1:18" ht="9" customHeight="1">
      <c r="A1" s="9" t="s">
        <v>340</v>
      </c>
      <c r="B1" s="10"/>
      <c r="C1" s="10"/>
      <c r="D1" s="10"/>
      <c r="E1" s="10"/>
      <c r="F1" s="10"/>
      <c r="G1" s="10"/>
      <c r="H1" s="11"/>
      <c r="I1" s="8"/>
      <c r="J1" s="9"/>
      <c r="K1" s="10"/>
      <c r="L1" s="10"/>
      <c r="M1" s="10"/>
      <c r="N1" s="10"/>
      <c r="O1" s="10"/>
      <c r="P1" s="10"/>
      <c r="Q1" s="11"/>
    </row>
    <row r="2" spans="1:18" ht="12" customHeight="1">
      <c r="A2" s="12"/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  <c r="Q2" s="13"/>
      <c r="R2" s="7"/>
    </row>
    <row r="3" spans="1:18">
      <c r="A3" s="12"/>
      <c r="B3" s="12"/>
      <c r="C3" s="12"/>
      <c r="D3" s="12"/>
      <c r="E3" s="12"/>
      <c r="F3" s="12"/>
      <c r="G3" s="12"/>
      <c r="H3" s="12"/>
      <c r="I3" s="13"/>
      <c r="J3" s="12"/>
      <c r="K3" s="12"/>
      <c r="L3" s="12"/>
      <c r="M3" s="12"/>
      <c r="N3" s="12"/>
      <c r="O3" s="12"/>
      <c r="P3" s="12"/>
      <c r="Q3" s="12"/>
      <c r="R3" s="7"/>
    </row>
    <row r="4" spans="1:18">
      <c r="A4" s="12"/>
      <c r="B4" s="12"/>
      <c r="C4" s="12"/>
      <c r="D4" s="13"/>
      <c r="E4" s="13"/>
      <c r="F4" s="13"/>
      <c r="G4" s="12"/>
      <c r="H4" s="12"/>
      <c r="I4" s="12"/>
      <c r="J4" s="12"/>
      <c r="K4" s="12"/>
      <c r="L4" s="12"/>
      <c r="M4" s="13"/>
      <c r="N4" s="13"/>
      <c r="O4" s="13"/>
      <c r="P4" s="12"/>
      <c r="Q4" s="12"/>
      <c r="R4" s="7"/>
    </row>
    <row r="5" spans="1:18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7"/>
    </row>
    <row r="6" spans="1:18" ht="15.75">
      <c r="A6" s="136"/>
      <c r="B6" s="136"/>
      <c r="C6" s="136"/>
      <c r="D6" s="136"/>
      <c r="E6" s="136"/>
      <c r="F6" s="136"/>
      <c r="G6" s="123"/>
      <c r="H6" s="12"/>
      <c r="I6" s="12"/>
      <c r="J6" s="136"/>
      <c r="K6" s="136"/>
      <c r="L6" s="136"/>
      <c r="M6" s="136"/>
      <c r="N6" s="136"/>
      <c r="O6" s="136"/>
      <c r="P6" s="123"/>
      <c r="Q6" s="12"/>
      <c r="R6" s="7"/>
    </row>
    <row r="7" spans="1:18" ht="15.75">
      <c r="A7" s="136"/>
      <c r="B7" s="136"/>
      <c r="C7" s="136"/>
      <c r="D7" s="136"/>
      <c r="E7" s="136"/>
      <c r="F7" s="136"/>
      <c r="G7" s="12"/>
      <c r="H7" s="12"/>
      <c r="I7" s="12"/>
      <c r="J7" s="136"/>
      <c r="K7" s="136"/>
      <c r="L7" s="136"/>
      <c r="M7" s="136"/>
      <c r="N7" s="136"/>
      <c r="O7" s="136"/>
      <c r="P7" s="12"/>
      <c r="Q7" s="12"/>
      <c r="R7" s="7"/>
    </row>
    <row r="8" spans="1:18" ht="14.25" customHeight="1">
      <c r="A8" s="136"/>
      <c r="B8" s="136"/>
      <c r="C8" s="136"/>
      <c r="D8" s="136"/>
      <c r="E8" s="136"/>
      <c r="F8" s="136"/>
      <c r="G8" s="12"/>
      <c r="H8" s="12"/>
      <c r="I8" s="12"/>
      <c r="J8" s="136"/>
      <c r="K8" s="136"/>
      <c r="L8" s="136"/>
      <c r="M8" s="136"/>
      <c r="N8" s="136"/>
      <c r="O8" s="136"/>
      <c r="P8" s="12"/>
      <c r="Q8" s="12"/>
      <c r="R8" s="7"/>
    </row>
    <row r="9" spans="1:18" ht="12" customHeight="1">
      <c r="A9" s="136"/>
      <c r="B9" s="136"/>
      <c r="C9" s="136"/>
      <c r="D9" s="136"/>
      <c r="E9" s="136"/>
      <c r="F9" s="136"/>
      <c r="G9" s="12"/>
      <c r="H9" s="12"/>
      <c r="I9" s="12"/>
      <c r="J9" s="136"/>
      <c r="K9" s="136"/>
      <c r="L9" s="136"/>
      <c r="M9" s="136"/>
      <c r="N9" s="136"/>
      <c r="O9" s="136"/>
      <c r="P9" s="12"/>
      <c r="Q9" s="12"/>
      <c r="R9" s="7"/>
    </row>
    <row r="10" spans="1:18" ht="14.25" customHeight="1">
      <c r="A10" s="136"/>
      <c r="B10" s="136"/>
      <c r="C10" s="136"/>
      <c r="D10" s="136"/>
      <c r="E10" s="136"/>
      <c r="F10" s="136"/>
      <c r="G10" s="12"/>
      <c r="H10" s="12"/>
      <c r="I10" s="12"/>
      <c r="J10" s="136"/>
      <c r="K10" s="136"/>
      <c r="L10" s="136"/>
      <c r="M10" s="136"/>
      <c r="N10" s="136"/>
      <c r="O10" s="136"/>
      <c r="P10" s="12"/>
      <c r="Q10" s="12"/>
      <c r="R10" s="7"/>
    </row>
    <row r="11" spans="1:18" ht="11.25" customHeight="1">
      <c r="A11" s="136"/>
      <c r="B11" s="136"/>
      <c r="C11" s="136"/>
      <c r="D11" s="136"/>
      <c r="E11" s="136"/>
      <c r="F11" s="136"/>
      <c r="G11" s="12"/>
      <c r="H11" s="13"/>
      <c r="I11" s="12"/>
      <c r="J11" s="136"/>
      <c r="K11" s="136"/>
      <c r="L11" s="136"/>
      <c r="M11" s="136"/>
      <c r="N11" s="136"/>
      <c r="O11" s="136"/>
      <c r="P11" s="12"/>
      <c r="Q11" s="13"/>
      <c r="R11" s="7"/>
    </row>
    <row r="12" spans="1:18" ht="15.75">
      <c r="A12" s="136"/>
      <c r="B12" s="136"/>
      <c r="C12" s="136"/>
      <c r="D12" s="136"/>
      <c r="E12" s="136"/>
      <c r="F12" s="136"/>
      <c r="G12" s="12"/>
      <c r="H12" s="12"/>
      <c r="I12" s="12"/>
      <c r="J12" s="136"/>
      <c r="K12" s="136"/>
      <c r="L12" s="136"/>
      <c r="M12" s="136"/>
      <c r="N12" s="136"/>
      <c r="O12" s="136"/>
      <c r="P12" s="12"/>
      <c r="Q12" s="12"/>
      <c r="R12" s="7"/>
    </row>
    <row r="13" spans="1:18" ht="15.75">
      <c r="A13" s="136"/>
      <c r="B13" s="136"/>
      <c r="C13" s="136"/>
      <c r="D13" s="137"/>
      <c r="E13" s="137"/>
      <c r="F13" s="137"/>
      <c r="G13" s="12"/>
      <c r="H13" s="12"/>
      <c r="I13" s="12"/>
      <c r="J13" s="136"/>
      <c r="K13" s="136"/>
      <c r="L13" s="136"/>
      <c r="M13" s="137"/>
      <c r="N13" s="137"/>
      <c r="O13" s="137"/>
      <c r="P13" s="12"/>
      <c r="Q13" s="12"/>
      <c r="R13" s="7"/>
    </row>
    <row r="14" spans="1:18" ht="15.75">
      <c r="A14" s="136"/>
      <c r="B14" s="136"/>
      <c r="C14" s="136"/>
      <c r="D14" s="136"/>
      <c r="E14" s="136"/>
      <c r="F14" s="136"/>
      <c r="G14" s="12"/>
      <c r="H14" s="12"/>
      <c r="I14" s="12"/>
      <c r="J14" s="136"/>
      <c r="K14" s="136"/>
      <c r="L14" s="136"/>
      <c r="M14" s="136"/>
      <c r="N14" s="136"/>
      <c r="O14" s="136"/>
      <c r="P14" s="12"/>
      <c r="Q14" s="12"/>
      <c r="R14" s="7"/>
    </row>
    <row r="15" spans="1:18" ht="12" customHeight="1">
      <c r="A15" s="136"/>
      <c r="B15" s="136"/>
      <c r="C15" s="136"/>
      <c r="D15" s="136"/>
      <c r="E15" s="136"/>
      <c r="F15" s="136"/>
      <c r="G15" s="123"/>
      <c r="H15" s="12"/>
      <c r="I15" s="12"/>
      <c r="J15" s="136"/>
      <c r="K15" s="136"/>
      <c r="L15" s="136"/>
      <c r="M15" s="136"/>
      <c r="N15" s="136"/>
      <c r="O15" s="136"/>
      <c r="P15" s="123"/>
      <c r="Q15" s="12"/>
      <c r="R15" s="7"/>
    </row>
    <row r="16" spans="1:18" ht="15" customHeight="1">
      <c r="A16" s="136"/>
      <c r="B16" s="136"/>
      <c r="C16" s="136"/>
      <c r="D16" s="136"/>
      <c r="E16" s="136"/>
      <c r="F16" s="136"/>
      <c r="G16" s="12"/>
      <c r="H16" s="12"/>
      <c r="I16" s="12"/>
      <c r="J16" s="136"/>
      <c r="K16" s="136"/>
      <c r="L16" s="136"/>
      <c r="M16" s="136"/>
      <c r="N16" s="136"/>
      <c r="O16" s="136"/>
      <c r="P16" s="12"/>
      <c r="Q16" s="12"/>
      <c r="R16" s="7"/>
    </row>
    <row r="17" spans="1:18" ht="12" customHeight="1">
      <c r="A17" s="136"/>
      <c r="B17" s="136"/>
      <c r="C17" s="136"/>
      <c r="D17" s="136"/>
      <c r="E17" s="136"/>
      <c r="F17" s="136"/>
      <c r="G17" s="12"/>
      <c r="H17" s="12"/>
      <c r="I17" s="12"/>
      <c r="J17" s="136"/>
      <c r="K17" s="136"/>
      <c r="L17" s="136"/>
      <c r="M17" s="136"/>
      <c r="N17" s="136"/>
      <c r="O17" s="136"/>
      <c r="P17" s="12"/>
      <c r="Q17" s="12"/>
      <c r="R17" s="7"/>
    </row>
    <row r="18" spans="1:18" ht="14.25" customHeight="1">
      <c r="A18" s="136"/>
      <c r="B18" s="136"/>
      <c r="C18" s="136"/>
      <c r="D18" s="136"/>
      <c r="E18" s="136"/>
      <c r="F18" s="136"/>
      <c r="G18" s="12"/>
      <c r="H18" s="12"/>
      <c r="I18" s="12"/>
      <c r="J18" s="136"/>
      <c r="K18" s="136"/>
      <c r="L18" s="136"/>
      <c r="M18" s="136"/>
      <c r="N18" s="136"/>
      <c r="O18" s="136"/>
      <c r="P18" s="12"/>
      <c r="Q18" s="12"/>
      <c r="R18" s="7"/>
    </row>
    <row r="19" spans="1:18" ht="15.75" customHeight="1">
      <c r="A19" s="136"/>
      <c r="B19" s="136"/>
      <c r="C19" s="136"/>
      <c r="D19" s="136"/>
      <c r="E19" s="136"/>
      <c r="F19" s="136"/>
      <c r="G19" s="12"/>
      <c r="H19" s="12"/>
      <c r="I19" s="12"/>
      <c r="J19" s="136"/>
      <c r="K19" s="136"/>
      <c r="L19" s="136"/>
      <c r="M19" s="136"/>
      <c r="N19" s="136"/>
      <c r="O19" s="136"/>
      <c r="P19" s="12"/>
      <c r="Q19" s="12"/>
      <c r="R19" s="7"/>
    </row>
    <row r="20" spans="1:18" ht="15.75" customHeight="1">
      <c r="A20" s="136"/>
      <c r="B20" s="136"/>
      <c r="C20" s="136"/>
      <c r="D20" s="136"/>
      <c r="E20" s="136"/>
      <c r="F20" s="136"/>
      <c r="G20" s="12"/>
      <c r="H20" s="13"/>
      <c r="I20" s="12"/>
      <c r="J20" s="136"/>
      <c r="K20" s="136"/>
      <c r="L20" s="136"/>
      <c r="M20" s="136"/>
      <c r="N20" s="136"/>
      <c r="O20" s="136"/>
      <c r="P20" s="12"/>
      <c r="Q20" s="13"/>
      <c r="R20" s="7"/>
    </row>
    <row r="21" spans="1:18" ht="19.5" customHeight="1">
      <c r="A21" s="136"/>
      <c r="B21" s="136"/>
      <c r="C21" s="136"/>
      <c r="D21" s="136"/>
      <c r="E21" s="136"/>
      <c r="F21" s="136"/>
      <c r="G21" s="12"/>
      <c r="H21" s="12"/>
      <c r="I21" s="12"/>
      <c r="J21" s="136"/>
      <c r="K21" s="136"/>
      <c r="L21" s="136"/>
      <c r="M21" s="136"/>
      <c r="N21" s="136"/>
      <c r="O21" s="136"/>
      <c r="P21" s="12"/>
      <c r="Q21" s="12"/>
      <c r="R21" s="7"/>
    </row>
    <row r="22" spans="1:18" ht="15.75">
      <c r="A22" s="136"/>
      <c r="B22" s="136"/>
      <c r="C22" s="136"/>
      <c r="D22" s="137"/>
      <c r="E22" s="137"/>
      <c r="F22" s="137"/>
      <c r="G22" s="12"/>
      <c r="H22" s="12"/>
      <c r="I22" s="12"/>
      <c r="J22" s="136"/>
      <c r="K22" s="136"/>
      <c r="L22" s="136"/>
      <c r="M22" s="137"/>
      <c r="N22" s="137"/>
      <c r="O22" s="137"/>
      <c r="P22" s="12"/>
      <c r="Q22" s="12"/>
      <c r="R22" s="7"/>
    </row>
    <row r="23" spans="1:18" ht="15.75">
      <c r="A23" s="136"/>
      <c r="B23" s="136"/>
      <c r="C23" s="136"/>
      <c r="D23" s="136"/>
      <c r="E23" s="136"/>
      <c r="F23" s="136"/>
      <c r="G23" s="12"/>
      <c r="H23" s="12"/>
      <c r="I23" s="13"/>
      <c r="J23" s="136"/>
      <c r="K23" s="136"/>
      <c r="L23" s="136"/>
      <c r="M23" s="136"/>
      <c r="N23" s="136"/>
      <c r="O23" s="136"/>
      <c r="P23" s="12"/>
      <c r="Q23" s="12"/>
      <c r="R23" s="7"/>
    </row>
    <row r="24" spans="1:18" ht="15.75">
      <c r="A24" s="136"/>
      <c r="B24" s="136"/>
      <c r="C24" s="136"/>
      <c r="D24" s="136"/>
      <c r="E24" s="136"/>
      <c r="F24" s="136"/>
      <c r="G24" s="123"/>
      <c r="H24" s="12"/>
      <c r="I24" s="13"/>
      <c r="J24" s="136"/>
      <c r="K24" s="136"/>
      <c r="L24" s="136"/>
      <c r="M24" s="136"/>
      <c r="N24" s="136"/>
      <c r="O24" s="136"/>
      <c r="P24" s="123"/>
      <c r="Q24" s="12"/>
      <c r="R24" s="7"/>
    </row>
    <row r="25" spans="1:18" ht="15.75">
      <c r="A25" s="136"/>
      <c r="B25" s="136"/>
      <c r="C25" s="136"/>
      <c r="D25" s="136"/>
      <c r="E25" s="136"/>
      <c r="F25" s="136"/>
      <c r="G25" s="12"/>
      <c r="H25" s="12"/>
      <c r="I25" s="13"/>
      <c r="J25" s="136"/>
      <c r="K25" s="136"/>
      <c r="L25" s="136"/>
      <c r="M25" s="136"/>
      <c r="N25" s="136"/>
      <c r="O25" s="136"/>
      <c r="P25" s="12"/>
      <c r="Q25" s="12"/>
      <c r="R25" s="7"/>
    </row>
    <row r="26" spans="1:18" ht="15.75">
      <c r="A26" s="136"/>
      <c r="B26" s="136"/>
      <c r="C26" s="136"/>
      <c r="D26" s="136"/>
      <c r="E26" s="136"/>
      <c r="F26" s="136"/>
      <c r="G26" s="12"/>
      <c r="H26" s="12"/>
      <c r="I26" s="13"/>
      <c r="J26" s="136"/>
      <c r="K26" s="136"/>
      <c r="L26" s="136"/>
      <c r="M26" s="136"/>
      <c r="N26" s="136"/>
      <c r="O26" s="136"/>
      <c r="P26" s="12"/>
      <c r="Q26" s="12"/>
      <c r="R26" s="7"/>
    </row>
    <row r="27" spans="1:18" ht="5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7"/>
    </row>
    <row r="28" spans="1:18" ht="9" customHeight="1">
      <c r="A28" s="12"/>
      <c r="B28" s="12"/>
      <c r="C28" s="12"/>
      <c r="D28" s="12"/>
      <c r="E28" s="12"/>
      <c r="F28" s="12"/>
      <c r="G28" s="12"/>
      <c r="H28" s="12"/>
      <c r="I28" s="13"/>
      <c r="J28" s="12"/>
      <c r="K28" s="12"/>
      <c r="L28" s="12"/>
      <c r="M28" s="12"/>
      <c r="N28" s="12"/>
      <c r="O28" s="12"/>
      <c r="P28" s="12"/>
      <c r="Q28" s="12"/>
      <c r="R28" s="7"/>
    </row>
    <row r="29" spans="1:18">
      <c r="A29" s="12"/>
      <c r="B29" s="12"/>
      <c r="C29" s="12"/>
      <c r="D29" s="12"/>
      <c r="E29" s="12"/>
      <c r="F29" s="12"/>
      <c r="G29" s="12"/>
      <c r="H29" s="13"/>
      <c r="I29" s="13"/>
      <c r="J29" s="12"/>
      <c r="K29" s="12"/>
      <c r="L29" s="12"/>
      <c r="M29" s="12"/>
      <c r="N29" s="12"/>
      <c r="O29" s="12"/>
      <c r="P29" s="12"/>
      <c r="Q29" s="13"/>
      <c r="R29" s="7"/>
    </row>
    <row r="30" spans="1:18">
      <c r="A30" s="12"/>
      <c r="B30" s="12"/>
      <c r="C30" s="12"/>
      <c r="D30" s="12"/>
      <c r="E30" s="12"/>
      <c r="F30" s="12"/>
      <c r="G30" s="12"/>
      <c r="H30" s="12"/>
      <c r="I30" s="13"/>
      <c r="J30" s="12"/>
      <c r="K30" s="12"/>
      <c r="L30" s="12"/>
      <c r="M30" s="12"/>
      <c r="N30" s="12"/>
      <c r="O30" s="12"/>
      <c r="P30" s="12"/>
      <c r="Q30" s="12"/>
      <c r="R30" s="7"/>
    </row>
    <row r="31" spans="1:18" ht="15.75">
      <c r="A31" s="136"/>
      <c r="B31" s="136"/>
      <c r="C31" s="136"/>
      <c r="D31" s="136"/>
      <c r="E31" s="136"/>
      <c r="F31" s="136"/>
      <c r="G31" s="12"/>
      <c r="H31" s="12"/>
      <c r="I31" s="13"/>
      <c r="J31" s="136"/>
      <c r="K31" s="136"/>
      <c r="L31" s="136"/>
      <c r="M31" s="136"/>
      <c r="N31" s="136"/>
      <c r="O31" s="136"/>
      <c r="P31" s="12"/>
      <c r="Q31" s="12"/>
      <c r="R31" s="7"/>
    </row>
    <row r="32" spans="1:18" ht="15.75">
      <c r="A32" s="136"/>
      <c r="B32" s="136"/>
      <c r="C32" s="136"/>
      <c r="D32" s="136"/>
      <c r="E32" s="136"/>
      <c r="F32" s="136"/>
      <c r="G32" s="12"/>
      <c r="H32" s="12"/>
      <c r="I32" s="13"/>
      <c r="J32" s="136"/>
      <c r="K32" s="136"/>
      <c r="L32" s="136"/>
      <c r="M32" s="136"/>
      <c r="N32" s="136"/>
      <c r="O32" s="136"/>
      <c r="P32" s="12"/>
      <c r="Q32" s="12"/>
      <c r="R32" s="7"/>
    </row>
    <row r="33" spans="1:18" ht="15.75">
      <c r="A33" s="136"/>
      <c r="B33" s="136"/>
      <c r="C33" s="136"/>
      <c r="D33" s="136"/>
      <c r="E33" s="136"/>
      <c r="F33" s="136"/>
      <c r="G33" s="123"/>
      <c r="H33" s="12"/>
      <c r="I33" s="13"/>
      <c r="J33" s="136"/>
      <c r="K33" s="136"/>
      <c r="L33" s="136"/>
      <c r="M33" s="136"/>
      <c r="N33" s="136"/>
      <c r="O33" s="136"/>
      <c r="P33" s="123"/>
      <c r="Q33" s="12"/>
      <c r="R33" s="7"/>
    </row>
    <row r="34" spans="1:18" ht="15.75">
      <c r="A34" s="136"/>
      <c r="B34" s="136"/>
      <c r="C34" s="136"/>
      <c r="D34" s="136"/>
      <c r="E34" s="136"/>
      <c r="F34" s="136"/>
      <c r="G34" s="12"/>
      <c r="H34" s="12"/>
      <c r="I34" s="13"/>
      <c r="J34" s="136"/>
      <c r="K34" s="136"/>
      <c r="L34" s="136"/>
      <c r="M34" s="136"/>
      <c r="N34" s="136"/>
      <c r="O34" s="136"/>
      <c r="P34" s="12"/>
      <c r="Q34" s="12"/>
      <c r="R34" s="7"/>
    </row>
    <row r="35" spans="1:18" ht="15.75">
      <c r="A35" s="136"/>
      <c r="B35" s="136"/>
      <c r="C35" s="136"/>
      <c r="D35" s="136"/>
      <c r="E35" s="136"/>
      <c r="F35" s="136"/>
      <c r="G35" s="12"/>
      <c r="H35" s="12"/>
      <c r="I35" s="13"/>
      <c r="J35" s="136"/>
      <c r="K35" s="136"/>
      <c r="L35" s="136"/>
      <c r="M35" s="136"/>
      <c r="N35" s="136"/>
      <c r="O35" s="136"/>
      <c r="P35" s="12"/>
      <c r="Q35" s="12"/>
      <c r="R35" s="7"/>
    </row>
    <row r="36" spans="1:18" ht="15.75">
      <c r="A36" s="136"/>
      <c r="B36" s="136"/>
      <c r="C36" s="136"/>
      <c r="D36" s="136"/>
      <c r="E36" s="136"/>
      <c r="F36" s="136"/>
      <c r="G36" s="7"/>
      <c r="H36" s="7"/>
      <c r="I36" s="13"/>
      <c r="J36" s="136"/>
      <c r="K36" s="136"/>
      <c r="L36" s="136"/>
      <c r="M36" s="136"/>
      <c r="N36" s="136"/>
      <c r="O36" s="136"/>
      <c r="P36" s="7"/>
      <c r="Q36" s="7"/>
      <c r="R36" s="7"/>
    </row>
    <row r="37" spans="1:18" ht="15.75">
      <c r="A37" s="136"/>
      <c r="B37" s="136"/>
      <c r="C37" s="136"/>
      <c r="D37" s="136"/>
      <c r="E37" s="136"/>
      <c r="F37" s="136"/>
      <c r="G37" s="12"/>
      <c r="H37" s="12"/>
      <c r="I37" s="7"/>
      <c r="J37" s="136"/>
      <c r="K37" s="136"/>
      <c r="L37" s="136"/>
      <c r="M37" s="136"/>
      <c r="N37" s="136"/>
      <c r="O37" s="136"/>
      <c r="P37" s="12"/>
      <c r="Q37" s="12"/>
      <c r="R37" s="7"/>
    </row>
    <row r="38" spans="1:18" ht="15.75">
      <c r="A38" s="136"/>
      <c r="B38" s="136"/>
      <c r="C38" s="136"/>
      <c r="D38" s="137"/>
      <c r="E38" s="137"/>
      <c r="F38" s="137"/>
      <c r="G38" s="12"/>
      <c r="H38" s="13"/>
      <c r="I38" s="7"/>
      <c r="J38" s="136"/>
      <c r="K38" s="136"/>
      <c r="L38" s="136"/>
      <c r="M38" s="137"/>
      <c r="N38" s="137"/>
      <c r="O38" s="137"/>
      <c r="P38" s="12"/>
      <c r="Q38" s="13"/>
      <c r="R38" s="7"/>
    </row>
    <row r="39" spans="1:18" ht="15.75">
      <c r="A39" s="136"/>
      <c r="B39" s="136"/>
      <c r="C39" s="136"/>
      <c r="D39" s="136"/>
      <c r="E39" s="136"/>
      <c r="F39" s="136"/>
      <c r="G39" s="12"/>
      <c r="H39" s="12"/>
      <c r="I39" s="7"/>
      <c r="J39" s="136"/>
      <c r="K39" s="136"/>
      <c r="L39" s="136"/>
      <c r="M39" s="136"/>
      <c r="N39" s="136"/>
      <c r="O39" s="136"/>
      <c r="P39" s="12"/>
      <c r="Q39" s="12"/>
      <c r="R39" s="7"/>
    </row>
    <row r="40" spans="1:18" ht="15.75">
      <c r="A40" s="136"/>
      <c r="B40" s="136"/>
      <c r="C40" s="136"/>
      <c r="D40" s="136"/>
      <c r="E40" s="136"/>
      <c r="F40" s="136"/>
      <c r="G40" s="12"/>
      <c r="H40" s="12"/>
      <c r="I40" s="7"/>
      <c r="J40" s="136"/>
      <c r="K40" s="136"/>
      <c r="L40" s="136"/>
      <c r="M40" s="136"/>
      <c r="N40" s="136"/>
      <c r="O40" s="136"/>
      <c r="P40" s="12"/>
      <c r="Q40" s="12"/>
      <c r="R40" s="7"/>
    </row>
    <row r="41" spans="1:18" ht="15.75">
      <c r="A41" s="136"/>
      <c r="B41" s="136"/>
      <c r="C41" s="136"/>
      <c r="D41" s="136"/>
      <c r="E41" s="136"/>
      <c r="F41" s="136"/>
      <c r="G41" s="12"/>
      <c r="H41" s="12"/>
      <c r="I41" s="7"/>
      <c r="J41" s="136"/>
      <c r="K41" s="136"/>
      <c r="L41" s="136"/>
      <c r="M41" s="136"/>
      <c r="N41" s="136"/>
      <c r="O41" s="136"/>
      <c r="P41" s="12"/>
      <c r="Q41" s="12"/>
      <c r="R41" s="7"/>
    </row>
    <row r="42" spans="1:18" ht="15.75">
      <c r="A42" s="136"/>
      <c r="B42" s="136"/>
      <c r="C42" s="136"/>
      <c r="D42" s="136"/>
      <c r="E42" s="136"/>
      <c r="F42" s="136"/>
      <c r="G42" s="123"/>
      <c r="H42" s="12"/>
      <c r="I42" s="7"/>
      <c r="J42" s="136"/>
      <c r="K42" s="136"/>
      <c r="L42" s="136"/>
      <c r="M42" s="136"/>
      <c r="N42" s="136"/>
      <c r="O42" s="136"/>
      <c r="P42" s="123"/>
      <c r="Q42" s="12"/>
      <c r="R42" s="7"/>
    </row>
    <row r="43" spans="1:18" ht="15.75">
      <c r="A43" s="136"/>
      <c r="B43" s="136"/>
      <c r="C43" s="136"/>
      <c r="D43" s="136"/>
      <c r="E43" s="136"/>
      <c r="F43" s="136"/>
      <c r="G43" s="12"/>
      <c r="H43" s="12"/>
      <c r="I43" s="7"/>
      <c r="J43" s="136"/>
      <c r="K43" s="136"/>
      <c r="L43" s="136"/>
      <c r="M43" s="136"/>
      <c r="N43" s="136"/>
      <c r="O43" s="136"/>
      <c r="P43" s="12"/>
      <c r="Q43" s="12"/>
      <c r="R43" s="7"/>
    </row>
    <row r="44" spans="1:18" ht="15.75">
      <c r="A44" s="136"/>
      <c r="B44" s="136"/>
      <c r="C44" s="136"/>
      <c r="D44" s="136"/>
      <c r="E44" s="136"/>
      <c r="F44" s="136"/>
      <c r="G44" s="12"/>
      <c r="H44" s="12"/>
      <c r="I44" s="7"/>
      <c r="J44" s="136"/>
      <c r="K44" s="136"/>
      <c r="L44" s="136"/>
      <c r="M44" s="136"/>
      <c r="N44" s="136"/>
      <c r="O44" s="136"/>
      <c r="P44" s="12"/>
      <c r="Q44" s="12"/>
      <c r="R44" s="7"/>
    </row>
    <row r="45" spans="1:18" ht="15.75">
      <c r="A45" s="136"/>
      <c r="B45" s="136"/>
      <c r="C45" s="136"/>
      <c r="D45" s="136"/>
      <c r="E45" s="136"/>
      <c r="F45" s="136"/>
      <c r="G45" s="7"/>
      <c r="H45" s="7"/>
      <c r="I45" s="7"/>
      <c r="J45" s="136"/>
      <c r="K45" s="136"/>
      <c r="L45" s="136"/>
      <c r="M45" s="136"/>
      <c r="N45" s="136"/>
      <c r="O45" s="136"/>
      <c r="P45" s="7"/>
      <c r="Q45" s="7"/>
      <c r="R45" s="7"/>
    </row>
    <row r="46" spans="1:18" ht="15.75">
      <c r="A46" s="136"/>
      <c r="B46" s="136"/>
      <c r="C46" s="136"/>
      <c r="D46" s="136"/>
      <c r="E46" s="136"/>
      <c r="F46" s="136"/>
      <c r="G46" s="12"/>
      <c r="H46" s="12"/>
      <c r="I46" s="7"/>
      <c r="J46" s="136"/>
      <c r="K46" s="136"/>
      <c r="L46" s="136"/>
      <c r="M46" s="136"/>
      <c r="N46" s="136"/>
      <c r="O46" s="136"/>
      <c r="P46" s="12"/>
      <c r="Q46" s="12"/>
      <c r="R46" s="7"/>
    </row>
    <row r="47" spans="1:18" ht="15.75">
      <c r="A47" s="136"/>
      <c r="B47" s="136"/>
      <c r="C47" s="136"/>
      <c r="D47" s="137"/>
      <c r="E47" s="137"/>
      <c r="F47" s="137"/>
      <c r="G47" s="12"/>
      <c r="H47" s="13"/>
      <c r="I47" s="7"/>
      <c r="J47" s="136"/>
      <c r="K47" s="136"/>
      <c r="L47" s="136"/>
      <c r="M47" s="137"/>
      <c r="N47" s="137"/>
      <c r="O47" s="137"/>
      <c r="P47" s="12"/>
      <c r="Q47" s="13"/>
      <c r="R47" s="7"/>
    </row>
    <row r="48" spans="1:18" ht="15.75">
      <c r="A48" s="136"/>
      <c r="B48" s="136"/>
      <c r="C48" s="136"/>
      <c r="D48" s="136"/>
      <c r="E48" s="136"/>
      <c r="F48" s="136"/>
      <c r="G48" s="12"/>
      <c r="H48" s="12"/>
      <c r="I48" s="7"/>
      <c r="J48" s="136"/>
      <c r="K48" s="136"/>
      <c r="L48" s="136"/>
      <c r="M48" s="136"/>
      <c r="N48" s="136"/>
      <c r="O48" s="136"/>
      <c r="P48" s="12"/>
      <c r="Q48" s="12"/>
      <c r="R48" s="7"/>
    </row>
    <row r="49" spans="1:18" ht="15.75">
      <c r="A49" s="136"/>
      <c r="B49" s="136"/>
      <c r="C49" s="136"/>
      <c r="D49" s="136"/>
      <c r="E49" s="136"/>
      <c r="F49" s="136"/>
      <c r="G49" s="12"/>
      <c r="H49" s="12"/>
      <c r="I49" s="7"/>
      <c r="J49" s="136"/>
      <c r="K49" s="136"/>
      <c r="L49" s="136"/>
      <c r="M49" s="136"/>
      <c r="N49" s="136"/>
      <c r="O49" s="136"/>
      <c r="P49" s="12"/>
      <c r="Q49" s="12"/>
      <c r="R49" s="7"/>
    </row>
    <row r="50" spans="1:18" ht="15.75">
      <c r="A50" s="136"/>
      <c r="B50" s="136"/>
      <c r="C50" s="136"/>
      <c r="D50" s="136"/>
      <c r="E50" s="136"/>
      <c r="F50" s="136"/>
      <c r="G50" s="12"/>
      <c r="H50" s="12"/>
      <c r="I50" s="7"/>
      <c r="J50" s="136"/>
      <c r="K50" s="136"/>
      <c r="L50" s="136"/>
      <c r="M50" s="136"/>
      <c r="N50" s="136"/>
      <c r="O50" s="136"/>
      <c r="P50" s="12"/>
      <c r="Q50" s="12"/>
      <c r="R50" s="7"/>
    </row>
    <row r="51" spans="1:18" ht="15.75">
      <c r="A51" s="136"/>
      <c r="B51" s="136"/>
      <c r="C51" s="136"/>
      <c r="D51" s="136"/>
      <c r="E51" s="136"/>
      <c r="F51" s="136"/>
      <c r="G51" s="123"/>
      <c r="H51" s="12"/>
      <c r="I51" s="7"/>
      <c r="J51" s="136"/>
      <c r="K51" s="136"/>
      <c r="L51" s="136"/>
      <c r="M51" s="136"/>
      <c r="N51" s="136"/>
      <c r="O51" s="136"/>
      <c r="P51" s="123"/>
      <c r="Q51" s="12"/>
      <c r="R51" s="7"/>
    </row>
    <row r="52" spans="1:18">
      <c r="A52" s="12"/>
      <c r="B52" s="12"/>
      <c r="C52" s="12"/>
      <c r="D52" s="12"/>
      <c r="E52" s="12"/>
      <c r="F52" s="12"/>
      <c r="G52" s="12"/>
      <c r="H52" s="12"/>
      <c r="I52" s="7"/>
      <c r="J52" s="12"/>
      <c r="K52" s="12"/>
      <c r="L52" s="12"/>
      <c r="M52" s="12"/>
      <c r="N52" s="12"/>
      <c r="O52" s="12"/>
      <c r="P52" s="12"/>
      <c r="Q52" s="12"/>
      <c r="R52" s="7"/>
    </row>
    <row r="53" spans="1:18">
      <c r="A53" s="12"/>
      <c r="B53" s="12"/>
      <c r="C53" s="12"/>
      <c r="D53" s="12"/>
      <c r="E53" s="12"/>
      <c r="F53" s="12"/>
      <c r="G53" s="12"/>
      <c r="H53" s="12"/>
      <c r="I53" s="7"/>
      <c r="J53" s="12"/>
      <c r="K53" s="12"/>
      <c r="L53" s="12"/>
      <c r="M53" s="12"/>
      <c r="N53" s="12"/>
      <c r="O53" s="12"/>
      <c r="P53" s="12"/>
      <c r="Q53" s="12"/>
      <c r="R53" s="7"/>
    </row>
    <row r="54" spans="1:18" ht="6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>
      <c r="A55" s="12"/>
      <c r="B55" s="12"/>
      <c r="C55" s="12"/>
      <c r="D55" s="12"/>
      <c r="E55" s="12"/>
      <c r="F55" s="12"/>
      <c r="G55" s="12"/>
      <c r="H55" s="12"/>
      <c r="I55" s="7"/>
      <c r="J55" s="12"/>
      <c r="K55" s="12"/>
      <c r="L55" s="12"/>
      <c r="M55" s="12"/>
      <c r="N55" s="12"/>
      <c r="O55" s="12"/>
      <c r="P55" s="12"/>
      <c r="Q55" s="12"/>
      <c r="R55" s="7"/>
    </row>
    <row r="56" spans="1:18">
      <c r="A56" s="12"/>
      <c r="B56" s="12"/>
      <c r="C56" s="12"/>
      <c r="D56" s="12"/>
      <c r="E56" s="12"/>
      <c r="F56" s="12"/>
      <c r="G56" s="12"/>
      <c r="H56" s="13"/>
      <c r="I56" s="7"/>
      <c r="J56" s="12"/>
      <c r="K56" s="12"/>
      <c r="L56" s="12"/>
      <c r="M56" s="12"/>
      <c r="N56" s="12"/>
      <c r="O56" s="12"/>
      <c r="P56" s="12"/>
      <c r="Q56" s="13"/>
      <c r="R56" s="7"/>
    </row>
    <row r="57" spans="1:18">
      <c r="A57" s="12"/>
      <c r="B57" s="12"/>
      <c r="C57" s="12"/>
      <c r="D57" s="12"/>
      <c r="E57" s="12"/>
      <c r="F57" s="12"/>
      <c r="G57" s="12"/>
      <c r="H57" s="12"/>
      <c r="I57" s="7"/>
      <c r="J57" s="12"/>
      <c r="K57" s="12"/>
      <c r="L57" s="12"/>
      <c r="M57" s="12"/>
      <c r="N57" s="12"/>
      <c r="O57" s="12"/>
      <c r="P57" s="12"/>
      <c r="Q57" s="12"/>
      <c r="R57" s="7"/>
    </row>
    <row r="58" spans="1:18">
      <c r="A58" s="12"/>
      <c r="B58" s="12"/>
      <c r="C58" s="12"/>
      <c r="D58" s="13"/>
      <c r="E58" s="13"/>
      <c r="F58" s="13"/>
      <c r="G58" s="12"/>
      <c r="H58" s="12"/>
      <c r="I58" s="7"/>
      <c r="J58" s="12"/>
      <c r="K58" s="12"/>
      <c r="L58" s="12"/>
      <c r="M58" s="13"/>
      <c r="N58" s="13"/>
      <c r="O58" s="13"/>
      <c r="P58" s="12"/>
      <c r="Q58" s="12"/>
      <c r="R58" s="7"/>
    </row>
    <row r="59" spans="1:18">
      <c r="A59" s="12"/>
      <c r="B59" s="12"/>
      <c r="C59" s="12"/>
      <c r="D59" s="12"/>
      <c r="E59" s="12"/>
      <c r="F59" s="12"/>
      <c r="G59" s="12"/>
      <c r="H59" s="12"/>
      <c r="I59" s="7"/>
      <c r="J59" s="12"/>
      <c r="K59" s="12"/>
      <c r="L59" s="12"/>
      <c r="M59" s="12"/>
      <c r="N59" s="12"/>
      <c r="O59" s="12"/>
      <c r="P59" s="12"/>
      <c r="Q59" s="12"/>
      <c r="R59" s="7"/>
    </row>
    <row r="60" spans="1:18">
      <c r="A60" s="12"/>
      <c r="B60" s="12"/>
      <c r="C60" s="123"/>
      <c r="D60" s="123"/>
      <c r="E60" s="123"/>
      <c r="F60" s="123"/>
      <c r="G60" s="123"/>
      <c r="H60" s="12"/>
      <c r="I60" s="7"/>
      <c r="J60" s="12"/>
      <c r="K60" s="12"/>
      <c r="L60" s="123"/>
      <c r="M60" s="123"/>
      <c r="N60" s="123"/>
      <c r="O60" s="123"/>
      <c r="P60" s="123"/>
      <c r="Q60" s="12"/>
      <c r="R60" s="7"/>
    </row>
    <row r="61" spans="1:18">
      <c r="A61" s="12"/>
      <c r="B61" s="12"/>
      <c r="C61" s="12"/>
      <c r="D61" s="12"/>
      <c r="E61" s="12"/>
      <c r="F61" s="12"/>
      <c r="G61" s="12"/>
      <c r="H61" s="12"/>
      <c r="I61" s="7"/>
      <c r="J61" s="12"/>
      <c r="K61" s="12"/>
      <c r="L61" s="12"/>
      <c r="M61" s="12"/>
      <c r="N61" s="12"/>
      <c r="O61" s="12"/>
      <c r="P61" s="12"/>
      <c r="Q61" s="12"/>
      <c r="R61" s="7"/>
    </row>
    <row r="62" spans="1:18">
      <c r="A62" s="12"/>
      <c r="B62" s="12"/>
      <c r="C62" s="12"/>
      <c r="D62" s="12"/>
      <c r="E62" s="12"/>
      <c r="F62" s="12"/>
      <c r="G62" s="12"/>
      <c r="H62" s="12"/>
      <c r="I62" s="7"/>
      <c r="J62" s="12"/>
      <c r="K62" s="12"/>
      <c r="L62" s="12"/>
      <c r="M62" s="12"/>
      <c r="N62" s="12"/>
      <c r="O62" s="12"/>
      <c r="P62" s="12"/>
      <c r="Q62" s="12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160"/>
      <c r="C68" s="160"/>
      <c r="D68" s="89"/>
      <c r="E68" s="89"/>
      <c r="F68" s="89"/>
      <c r="G68" s="89"/>
      <c r="H68" s="7"/>
      <c r="I68" s="7"/>
      <c r="J68" s="7"/>
      <c r="K68" s="160"/>
      <c r="L68" s="160"/>
      <c r="M68" s="89"/>
      <c r="N68" s="89"/>
      <c r="O68" s="89"/>
      <c r="P68" s="89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124"/>
      <c r="D70" s="124"/>
      <c r="E70" s="124"/>
      <c r="F70" s="124"/>
      <c r="G70" s="124"/>
      <c r="H70" s="7"/>
      <c r="I70" s="7"/>
      <c r="J70" s="7"/>
      <c r="K70" s="7"/>
      <c r="L70" s="124"/>
      <c r="M70" s="124"/>
      <c r="N70" s="124"/>
      <c r="O70" s="124"/>
      <c r="P70" s="124"/>
      <c r="Q70" s="7"/>
      <c r="R70" s="7"/>
    </row>
    <row r="71" spans="1:18">
      <c r="A71" s="7"/>
      <c r="B71" s="124"/>
      <c r="C71" s="124"/>
      <c r="D71" s="124"/>
      <c r="E71" s="124"/>
      <c r="F71" s="124"/>
      <c r="G71" s="124"/>
      <c r="H71" s="7"/>
      <c r="I71" s="7"/>
      <c r="J71" s="7"/>
      <c r="K71" s="124"/>
      <c r="L71" s="124"/>
      <c r="M71" s="124"/>
      <c r="N71" s="124"/>
      <c r="O71" s="124"/>
      <c r="P71" s="124"/>
      <c r="Q71" s="7"/>
      <c r="R71" s="7"/>
    </row>
    <row r="72" spans="1:18">
      <c r="A72" s="7"/>
      <c r="B72" s="124"/>
      <c r="C72" s="124"/>
      <c r="D72" s="124"/>
      <c r="E72" s="124"/>
      <c r="F72" s="124"/>
      <c r="G72" s="124"/>
      <c r="H72" s="7"/>
      <c r="I72" s="7"/>
      <c r="J72" s="7"/>
      <c r="K72" s="124"/>
      <c r="L72" s="124"/>
      <c r="M72" s="124"/>
      <c r="N72" s="124"/>
      <c r="O72" s="124"/>
      <c r="P72" s="124"/>
      <c r="Q72" s="7"/>
      <c r="R72" s="7"/>
    </row>
    <row r="73" spans="1:18">
      <c r="A73" s="7"/>
      <c r="B73" s="124"/>
      <c r="C73" s="124"/>
      <c r="D73" s="124"/>
      <c r="E73" s="124"/>
      <c r="F73" s="124"/>
      <c r="G73" s="124"/>
      <c r="H73" s="7"/>
      <c r="I73" s="7"/>
      <c r="J73" s="7"/>
      <c r="K73" s="124"/>
      <c r="L73" s="124"/>
      <c r="M73" s="124"/>
      <c r="N73" s="124"/>
      <c r="O73" s="124"/>
      <c r="P73" s="124"/>
      <c r="Q73" s="7"/>
      <c r="R73" s="7"/>
    </row>
    <row r="74" spans="1:18">
      <c r="A74" s="7"/>
      <c r="B74" s="124"/>
      <c r="C74" s="124"/>
      <c r="D74" s="124"/>
      <c r="E74" s="124"/>
      <c r="F74" s="124"/>
      <c r="G74" s="124"/>
      <c r="H74" s="7"/>
      <c r="I74" s="7"/>
      <c r="J74" s="7"/>
      <c r="K74" s="124"/>
      <c r="L74" s="124"/>
      <c r="M74" s="124"/>
      <c r="N74" s="124"/>
      <c r="O74" s="124"/>
      <c r="P74" s="124"/>
      <c r="Q74" s="7"/>
      <c r="R74" s="7"/>
    </row>
    <row r="75" spans="1:18">
      <c r="A75" s="7"/>
      <c r="B75" s="124"/>
      <c r="C75" s="124"/>
      <c r="D75" s="124"/>
      <c r="E75" s="124"/>
      <c r="F75" s="124"/>
      <c r="G75" s="124"/>
      <c r="H75" s="7"/>
      <c r="I75" s="7"/>
      <c r="J75" s="7"/>
      <c r="K75" s="124"/>
      <c r="L75" s="124"/>
      <c r="M75" s="124"/>
      <c r="N75" s="124"/>
      <c r="O75" s="124"/>
      <c r="P75" s="124"/>
      <c r="Q75" s="7"/>
      <c r="R75" s="7"/>
    </row>
    <row r="76" spans="1:18">
      <c r="A76" s="7"/>
      <c r="B76" s="124"/>
      <c r="C76" s="124"/>
      <c r="D76" s="124"/>
      <c r="E76" s="124"/>
      <c r="F76" s="124"/>
      <c r="G76" s="124"/>
      <c r="H76" s="7"/>
      <c r="I76" s="7"/>
      <c r="J76" s="7"/>
      <c r="K76" s="124"/>
      <c r="L76" s="124"/>
      <c r="M76" s="124"/>
      <c r="N76" s="124"/>
      <c r="O76" s="124"/>
      <c r="P76" s="124"/>
      <c r="Q76" s="7"/>
      <c r="R76" s="7"/>
    </row>
    <row r="77" spans="1:18">
      <c r="A77" s="7"/>
      <c r="B77" s="124"/>
      <c r="C77" s="124"/>
      <c r="D77" s="124"/>
      <c r="E77" s="124"/>
      <c r="F77" s="124"/>
      <c r="G77" s="124"/>
      <c r="H77" s="7"/>
      <c r="I77" s="7"/>
      <c r="J77" s="7"/>
      <c r="K77" s="124"/>
      <c r="L77" s="124"/>
      <c r="M77" s="124"/>
      <c r="N77" s="124"/>
      <c r="O77" s="124"/>
      <c r="P77" s="124"/>
      <c r="Q77" s="7"/>
      <c r="R77" s="7"/>
    </row>
    <row r="78" spans="1:18">
      <c r="A78" s="7"/>
      <c r="B78" s="124"/>
      <c r="C78" s="124"/>
      <c r="D78" s="124"/>
      <c r="E78" s="124"/>
      <c r="F78" s="124"/>
      <c r="G78" s="124"/>
      <c r="H78" s="7"/>
      <c r="I78" s="7"/>
      <c r="J78" s="7"/>
      <c r="K78" s="124"/>
      <c r="L78" s="124"/>
      <c r="M78" s="124"/>
      <c r="N78" s="124"/>
      <c r="O78" s="124"/>
      <c r="P78" s="124"/>
      <c r="Q78" s="7"/>
      <c r="R78" s="7"/>
    </row>
    <row r="79" spans="1:18">
      <c r="A79" s="7"/>
      <c r="B79" s="124"/>
      <c r="C79" s="124"/>
      <c r="D79" s="124"/>
      <c r="E79" s="124"/>
      <c r="F79" s="124"/>
      <c r="G79" s="124"/>
      <c r="H79" s="7"/>
      <c r="I79" s="7"/>
      <c r="J79" s="7"/>
      <c r="K79" s="124"/>
      <c r="L79" s="124"/>
      <c r="M79" s="124"/>
      <c r="N79" s="124"/>
      <c r="O79" s="124"/>
      <c r="P79" s="124"/>
      <c r="Q79" s="7"/>
      <c r="R79" s="7"/>
    </row>
    <row r="80" spans="1:18">
      <c r="A80" s="7"/>
      <c r="B80" s="124"/>
      <c r="C80" s="124"/>
      <c r="D80" s="124"/>
      <c r="E80" s="124"/>
      <c r="F80" s="124"/>
      <c r="G80" s="124"/>
      <c r="H80" s="7"/>
      <c r="I80" s="7"/>
      <c r="J80" s="7"/>
      <c r="K80" s="124"/>
      <c r="L80" s="124"/>
      <c r="M80" s="124"/>
      <c r="N80" s="124"/>
      <c r="O80" s="124"/>
      <c r="P80" s="124"/>
      <c r="Q80" s="7"/>
      <c r="R80" s="7"/>
    </row>
    <row r="81" spans="1:18">
      <c r="A81" s="7"/>
      <c r="B81" s="124"/>
      <c r="C81" s="124"/>
      <c r="D81" s="124"/>
      <c r="E81" s="124"/>
      <c r="F81" s="124"/>
      <c r="G81" s="124"/>
      <c r="H81" s="7"/>
      <c r="I81" s="7"/>
      <c r="J81" s="7"/>
      <c r="K81" s="124"/>
      <c r="L81" s="124"/>
      <c r="M81" s="124"/>
      <c r="N81" s="124"/>
      <c r="O81" s="124"/>
      <c r="P81" s="124"/>
      <c r="Q81" s="7"/>
      <c r="R81" s="7"/>
    </row>
    <row r="82" spans="1:18">
      <c r="A82" s="7"/>
      <c r="B82" s="124"/>
      <c r="C82" s="124"/>
      <c r="D82" s="124"/>
      <c r="E82" s="124"/>
      <c r="F82" s="124"/>
      <c r="G82" s="124"/>
      <c r="H82" s="7"/>
      <c r="I82" s="7"/>
      <c r="J82" s="7"/>
      <c r="K82" s="124"/>
      <c r="L82" s="124"/>
      <c r="M82" s="124"/>
      <c r="N82" s="124"/>
      <c r="O82" s="124"/>
      <c r="P82" s="124"/>
      <c r="Q82" s="7"/>
      <c r="R82" s="7"/>
    </row>
    <row r="83" spans="1:18">
      <c r="A83" s="7"/>
      <c r="B83" s="124"/>
      <c r="C83" s="124"/>
      <c r="D83" s="124"/>
      <c r="E83" s="124"/>
      <c r="F83" s="124"/>
      <c r="G83" s="124"/>
      <c r="H83" s="7"/>
      <c r="I83" s="7"/>
      <c r="J83" s="7"/>
      <c r="K83" s="124"/>
      <c r="L83" s="124"/>
      <c r="M83" s="124"/>
      <c r="N83" s="124"/>
      <c r="O83" s="124"/>
      <c r="P83" s="124"/>
      <c r="Q83" s="7"/>
      <c r="R83" s="7"/>
    </row>
    <row r="84" spans="1:18">
      <c r="A84" s="7"/>
      <c r="B84" s="124"/>
      <c r="C84" s="124"/>
      <c r="D84" s="124"/>
      <c r="E84" s="124"/>
      <c r="F84" s="124"/>
      <c r="G84" s="124"/>
      <c r="H84" s="7"/>
      <c r="I84" s="7"/>
      <c r="J84" s="7"/>
      <c r="K84" s="124"/>
      <c r="L84" s="124"/>
      <c r="M84" s="124"/>
      <c r="N84" s="124"/>
      <c r="O84" s="124"/>
      <c r="P84" s="124"/>
      <c r="Q84" s="7"/>
      <c r="R84" s="7"/>
    </row>
    <row r="85" spans="1:18">
      <c r="A85" s="7"/>
      <c r="B85" s="124"/>
      <c r="C85" s="124"/>
      <c r="D85" s="124"/>
      <c r="E85" s="124"/>
      <c r="F85" s="124"/>
      <c r="G85" s="124"/>
      <c r="H85" s="7"/>
      <c r="I85" s="7"/>
      <c r="J85" s="7"/>
      <c r="K85" s="124"/>
      <c r="L85" s="124"/>
      <c r="M85" s="124"/>
      <c r="N85" s="124"/>
      <c r="O85" s="124"/>
      <c r="P85" s="124"/>
      <c r="Q85" s="7"/>
      <c r="R85" s="7"/>
    </row>
    <row r="86" spans="1:18">
      <c r="A86" s="7"/>
      <c r="B86" s="124"/>
      <c r="C86" s="124"/>
      <c r="D86" s="124"/>
      <c r="E86" s="124"/>
      <c r="F86" s="124"/>
      <c r="G86" s="124"/>
      <c r="H86" s="7"/>
      <c r="I86" s="7"/>
      <c r="J86" s="7"/>
      <c r="K86" s="124"/>
      <c r="L86" s="124"/>
      <c r="M86" s="124"/>
      <c r="N86" s="124"/>
      <c r="O86" s="124"/>
      <c r="P86" s="124"/>
      <c r="Q86" s="7"/>
      <c r="R86" s="7"/>
    </row>
    <row r="87" spans="1:18">
      <c r="A87" s="7"/>
      <c r="B87" s="124"/>
      <c r="C87" s="124"/>
      <c r="D87" s="124"/>
      <c r="E87" s="124"/>
      <c r="F87" s="124"/>
      <c r="G87" s="124"/>
      <c r="H87" s="7"/>
      <c r="I87" s="7"/>
      <c r="J87" s="7"/>
      <c r="K87" s="124"/>
      <c r="L87" s="124"/>
      <c r="M87" s="124"/>
      <c r="N87" s="124"/>
      <c r="O87" s="124"/>
      <c r="P87" s="124"/>
      <c r="Q87" s="7"/>
      <c r="R87" s="7"/>
    </row>
    <row r="88" spans="1:18">
      <c r="A88" s="7"/>
      <c r="B88" s="124"/>
      <c r="C88" s="124"/>
      <c r="D88" s="124"/>
      <c r="E88" s="124"/>
      <c r="F88" s="124"/>
      <c r="G88" s="124"/>
      <c r="H88" s="7"/>
      <c r="I88" s="7"/>
      <c r="J88" s="7"/>
      <c r="K88" s="124"/>
      <c r="L88" s="124"/>
      <c r="M88" s="124"/>
      <c r="N88" s="124"/>
      <c r="O88" s="124"/>
      <c r="P88" s="124"/>
      <c r="Q88" s="7"/>
      <c r="R88" s="7"/>
    </row>
    <row r="89" spans="1:18">
      <c r="A89" s="7"/>
      <c r="B89" s="124"/>
      <c r="C89" s="124"/>
      <c r="D89" s="124"/>
      <c r="E89" s="124"/>
      <c r="F89" s="124"/>
      <c r="G89" s="124"/>
      <c r="H89" s="7"/>
      <c r="I89" s="7"/>
      <c r="J89" s="7"/>
      <c r="K89" s="124"/>
      <c r="L89" s="124"/>
      <c r="M89" s="124"/>
      <c r="N89" s="124"/>
      <c r="O89" s="124"/>
      <c r="P89" s="124"/>
      <c r="Q89" s="7"/>
      <c r="R89" s="7"/>
    </row>
    <row r="90" spans="1:18">
      <c r="A90" s="7"/>
      <c r="B90" s="124"/>
      <c r="C90" s="124"/>
      <c r="D90" s="124"/>
      <c r="E90" s="124"/>
      <c r="F90" s="124"/>
      <c r="G90" s="124"/>
      <c r="H90" s="7"/>
      <c r="I90" s="7"/>
      <c r="J90" s="7"/>
      <c r="K90" s="124"/>
      <c r="L90" s="124"/>
      <c r="M90" s="124"/>
      <c r="N90" s="124"/>
      <c r="O90" s="124"/>
      <c r="P90" s="124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160"/>
      <c r="C93" s="160"/>
      <c r="D93" s="89"/>
      <c r="E93" s="89"/>
      <c r="F93" s="89"/>
      <c r="G93" s="89"/>
      <c r="H93" s="7"/>
      <c r="I93" s="7"/>
      <c r="J93" s="7"/>
      <c r="K93" s="160"/>
      <c r="L93" s="160"/>
      <c r="M93" s="89"/>
      <c r="N93" s="89"/>
      <c r="O93" s="89"/>
      <c r="P93" s="89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124"/>
      <c r="D95" s="124"/>
      <c r="E95" s="124"/>
      <c r="F95" s="124"/>
      <c r="G95" s="124"/>
      <c r="H95" s="7"/>
      <c r="I95" s="7"/>
      <c r="J95" s="7"/>
      <c r="K95" s="7"/>
      <c r="L95" s="124"/>
      <c r="M95" s="124"/>
      <c r="N95" s="124"/>
      <c r="O95" s="124"/>
      <c r="P95" s="124"/>
      <c r="Q95" s="7"/>
      <c r="R95" s="7"/>
    </row>
    <row r="96" spans="1:18">
      <c r="A96" s="7"/>
      <c r="B96" s="124"/>
      <c r="C96" s="124"/>
      <c r="D96" s="124"/>
      <c r="E96" s="124"/>
      <c r="F96" s="124"/>
      <c r="G96" s="124"/>
      <c r="H96" s="7"/>
      <c r="I96" s="7"/>
      <c r="J96" s="7"/>
      <c r="K96" s="124"/>
      <c r="L96" s="124"/>
      <c r="M96" s="124"/>
      <c r="N96" s="124"/>
      <c r="O96" s="124"/>
      <c r="P96" s="124"/>
      <c r="Q96" s="7"/>
      <c r="R96" s="7"/>
    </row>
    <row r="97" spans="1:18">
      <c r="A97" s="7"/>
      <c r="B97" s="124"/>
      <c r="C97" s="124"/>
      <c r="D97" s="124"/>
      <c r="E97" s="124"/>
      <c r="F97" s="124"/>
      <c r="G97" s="124"/>
      <c r="H97" s="7"/>
      <c r="I97" s="7"/>
      <c r="J97" s="7"/>
      <c r="K97" s="124"/>
      <c r="L97" s="124"/>
      <c r="M97" s="124"/>
      <c r="N97" s="124"/>
      <c r="O97" s="124"/>
      <c r="P97" s="124"/>
      <c r="Q97" s="7"/>
      <c r="R97" s="7"/>
    </row>
    <row r="98" spans="1:18">
      <c r="A98" s="7"/>
      <c r="B98" s="124"/>
      <c r="C98" s="124"/>
      <c r="D98" s="124"/>
      <c r="E98" s="124"/>
      <c r="F98" s="124"/>
      <c r="G98" s="124"/>
      <c r="H98" s="7"/>
      <c r="I98" s="7"/>
      <c r="J98" s="7"/>
      <c r="K98" s="124"/>
      <c r="L98" s="124"/>
      <c r="M98" s="124"/>
      <c r="N98" s="124"/>
      <c r="O98" s="124"/>
      <c r="P98" s="124"/>
      <c r="Q98" s="7"/>
      <c r="R98" s="7"/>
    </row>
    <row r="99" spans="1:18">
      <c r="A99" s="7"/>
      <c r="B99" s="124"/>
      <c r="C99" s="124"/>
      <c r="D99" s="124"/>
      <c r="E99" s="124"/>
      <c r="F99" s="124"/>
      <c r="G99" s="124"/>
      <c r="H99" s="7"/>
      <c r="I99" s="7"/>
      <c r="J99" s="7"/>
      <c r="K99" s="124"/>
      <c r="L99" s="124"/>
      <c r="M99" s="124"/>
      <c r="N99" s="124"/>
      <c r="O99" s="124"/>
      <c r="P99" s="124"/>
      <c r="Q99" s="7"/>
      <c r="R99" s="7"/>
    </row>
    <row r="100" spans="1:18">
      <c r="A100" s="7"/>
      <c r="B100" s="124"/>
      <c r="C100" s="124"/>
      <c r="D100" s="124"/>
      <c r="E100" s="124"/>
      <c r="F100" s="124"/>
      <c r="G100" s="124"/>
      <c r="H100" s="7"/>
      <c r="I100" s="7"/>
      <c r="J100" s="7"/>
      <c r="K100" s="124"/>
      <c r="L100" s="124"/>
      <c r="M100" s="124"/>
      <c r="N100" s="124"/>
      <c r="O100" s="124"/>
      <c r="P100" s="124"/>
      <c r="Q100" s="7"/>
      <c r="R100" s="7"/>
    </row>
    <row r="101" spans="1:18">
      <c r="A101" s="7"/>
      <c r="B101" s="124"/>
      <c r="C101" s="124"/>
      <c r="D101" s="124"/>
      <c r="E101" s="124"/>
      <c r="F101" s="124"/>
      <c r="G101" s="124"/>
      <c r="H101" s="7"/>
      <c r="I101" s="7"/>
      <c r="J101" s="7"/>
      <c r="K101" s="124"/>
      <c r="L101" s="124"/>
      <c r="M101" s="124"/>
      <c r="N101" s="124"/>
      <c r="O101" s="124"/>
      <c r="P101" s="124"/>
      <c r="Q101" s="7"/>
      <c r="R101" s="7"/>
    </row>
    <row r="102" spans="1:18">
      <c r="A102" s="7"/>
      <c r="B102" s="124"/>
      <c r="C102" s="124"/>
      <c r="D102" s="124"/>
      <c r="E102" s="124"/>
      <c r="F102" s="124"/>
      <c r="G102" s="124"/>
      <c r="H102" s="7"/>
      <c r="I102" s="7"/>
      <c r="J102" s="7"/>
      <c r="K102" s="124"/>
      <c r="L102" s="124"/>
      <c r="M102" s="124"/>
      <c r="N102" s="124"/>
      <c r="O102" s="124"/>
      <c r="P102" s="124"/>
      <c r="Q102" s="7"/>
      <c r="R102" s="7"/>
    </row>
    <row r="103" spans="1:18">
      <c r="A103" s="7"/>
      <c r="B103" s="124"/>
      <c r="C103" s="124"/>
      <c r="D103" s="124"/>
      <c r="E103" s="124"/>
      <c r="F103" s="124"/>
      <c r="G103" s="124"/>
      <c r="H103" s="7"/>
      <c r="I103" s="7"/>
      <c r="J103" s="7"/>
      <c r="K103" s="124"/>
      <c r="L103" s="124"/>
      <c r="M103" s="124"/>
      <c r="N103" s="124"/>
      <c r="O103" s="124"/>
      <c r="P103" s="124"/>
      <c r="Q103" s="7"/>
      <c r="R103" s="7"/>
    </row>
    <row r="104" spans="1:18">
      <c r="A104" s="7"/>
      <c r="B104" s="124"/>
      <c r="C104" s="124"/>
      <c r="D104" s="124"/>
      <c r="E104" s="124"/>
      <c r="F104" s="124"/>
      <c r="G104" s="124"/>
      <c r="H104" s="7"/>
      <c r="I104" s="7"/>
      <c r="J104" s="7"/>
      <c r="K104" s="124"/>
      <c r="L104" s="124"/>
      <c r="M104" s="124"/>
      <c r="N104" s="124"/>
      <c r="O104" s="124"/>
      <c r="P104" s="124"/>
      <c r="Q104" s="7"/>
      <c r="R104" s="7"/>
    </row>
    <row r="105" spans="1:18">
      <c r="A105" s="7"/>
      <c r="B105" s="124"/>
      <c r="C105" s="124"/>
      <c r="D105" s="124"/>
      <c r="E105" s="124"/>
      <c r="F105" s="124"/>
      <c r="G105" s="124"/>
      <c r="H105" s="7"/>
      <c r="I105" s="7"/>
      <c r="J105" s="7"/>
      <c r="K105" s="124"/>
      <c r="L105" s="124"/>
      <c r="M105" s="124"/>
      <c r="N105" s="124"/>
      <c r="O105" s="124"/>
      <c r="P105" s="124"/>
      <c r="Q105" s="7"/>
      <c r="R105" s="7"/>
    </row>
    <row r="106" spans="1:18">
      <c r="A106" s="7"/>
      <c r="B106" s="124"/>
      <c r="C106" s="124"/>
      <c r="D106" s="124"/>
      <c r="E106" s="124"/>
      <c r="F106" s="124"/>
      <c r="G106" s="124"/>
      <c r="H106" s="7"/>
      <c r="I106" s="7"/>
      <c r="J106" s="7"/>
      <c r="K106" s="124"/>
      <c r="L106" s="124"/>
      <c r="M106" s="124"/>
      <c r="N106" s="124"/>
      <c r="O106" s="124"/>
      <c r="P106" s="124"/>
      <c r="Q106" s="7"/>
      <c r="R106" s="7"/>
    </row>
    <row r="107" spans="1:18">
      <c r="A107" s="7"/>
      <c r="B107" s="124"/>
      <c r="C107" s="124"/>
      <c r="D107" s="124"/>
      <c r="E107" s="124"/>
      <c r="F107" s="124"/>
      <c r="G107" s="124"/>
      <c r="H107" s="7"/>
      <c r="I107" s="7"/>
      <c r="J107" s="7"/>
      <c r="K107" s="124"/>
      <c r="L107" s="124"/>
      <c r="M107" s="124"/>
      <c r="N107" s="124"/>
      <c r="O107" s="124"/>
      <c r="P107" s="124"/>
      <c r="Q107" s="7"/>
      <c r="R107" s="7"/>
    </row>
    <row r="108" spans="1:18">
      <c r="A108" s="7"/>
      <c r="B108" s="124"/>
      <c r="C108" s="124"/>
      <c r="D108" s="124"/>
      <c r="E108" s="124"/>
      <c r="F108" s="124"/>
      <c r="G108" s="124"/>
      <c r="H108" s="7"/>
      <c r="I108" s="7"/>
      <c r="J108" s="7"/>
      <c r="K108" s="124"/>
      <c r="L108" s="124"/>
      <c r="M108" s="124"/>
      <c r="N108" s="124"/>
      <c r="O108" s="124"/>
      <c r="P108" s="124"/>
      <c r="Q108" s="7"/>
      <c r="R108" s="7"/>
    </row>
    <row r="109" spans="1:18">
      <c r="A109" s="7"/>
      <c r="B109" s="124"/>
      <c r="C109" s="124"/>
      <c r="D109" s="124"/>
      <c r="E109" s="124"/>
      <c r="F109" s="124"/>
      <c r="G109" s="124"/>
      <c r="H109" s="7"/>
      <c r="I109" s="7"/>
      <c r="J109" s="7"/>
      <c r="K109" s="124"/>
      <c r="L109" s="124"/>
      <c r="M109" s="124"/>
      <c r="N109" s="124"/>
      <c r="O109" s="124"/>
      <c r="P109" s="124"/>
      <c r="Q109" s="7"/>
      <c r="R109" s="7"/>
    </row>
    <row r="110" spans="1:18">
      <c r="A110" s="7"/>
      <c r="B110" s="124"/>
      <c r="C110" s="124"/>
      <c r="D110" s="124"/>
      <c r="E110" s="124"/>
      <c r="F110" s="124"/>
      <c r="G110" s="124"/>
      <c r="H110" s="7"/>
      <c r="I110" s="7"/>
      <c r="J110" s="7"/>
      <c r="K110" s="124"/>
      <c r="L110" s="124"/>
      <c r="M110" s="124"/>
      <c r="N110" s="124"/>
      <c r="O110" s="124"/>
      <c r="P110" s="124"/>
      <c r="Q110" s="7"/>
      <c r="R110" s="7"/>
    </row>
    <row r="111" spans="1:18">
      <c r="A111" s="7"/>
      <c r="B111" s="124"/>
      <c r="C111" s="124"/>
      <c r="D111" s="124"/>
      <c r="E111" s="124"/>
      <c r="F111" s="124"/>
      <c r="G111" s="124"/>
      <c r="H111" s="7"/>
      <c r="I111" s="7"/>
      <c r="J111" s="7"/>
      <c r="K111" s="124"/>
      <c r="L111" s="124"/>
      <c r="M111" s="124"/>
      <c r="N111" s="124"/>
      <c r="O111" s="124"/>
      <c r="P111" s="124"/>
      <c r="Q111" s="7"/>
      <c r="R111" s="7"/>
    </row>
    <row r="112" spans="1:18">
      <c r="A112" s="7"/>
      <c r="B112" s="124"/>
      <c r="C112" s="124"/>
      <c r="D112" s="124"/>
      <c r="E112" s="124"/>
      <c r="F112" s="124"/>
      <c r="G112" s="124"/>
      <c r="H112" s="7"/>
      <c r="I112" s="7"/>
      <c r="J112" s="7"/>
      <c r="K112" s="124"/>
      <c r="L112" s="124"/>
      <c r="M112" s="124"/>
      <c r="N112" s="124"/>
      <c r="O112" s="124"/>
      <c r="P112" s="124"/>
      <c r="Q112" s="7"/>
      <c r="R112" s="7"/>
    </row>
    <row r="113" spans="1:18">
      <c r="A113" s="7"/>
      <c r="B113" s="124"/>
      <c r="C113" s="124"/>
      <c r="D113" s="124"/>
      <c r="E113" s="124"/>
      <c r="F113" s="124"/>
      <c r="G113" s="124"/>
      <c r="H113" s="7"/>
      <c r="I113" s="7"/>
      <c r="J113" s="7"/>
      <c r="K113" s="124"/>
      <c r="L113" s="124"/>
      <c r="M113" s="124"/>
      <c r="N113" s="124"/>
      <c r="O113" s="124"/>
      <c r="P113" s="124"/>
      <c r="Q113" s="7"/>
      <c r="R113" s="7"/>
    </row>
    <row r="114" spans="1:18">
      <c r="A114" s="7"/>
      <c r="B114" s="124"/>
      <c r="C114" s="124"/>
      <c r="D114" s="124"/>
      <c r="E114" s="124"/>
      <c r="F114" s="124"/>
      <c r="G114" s="124"/>
      <c r="H114" s="7"/>
      <c r="I114" s="7"/>
      <c r="J114" s="7"/>
      <c r="K114" s="124"/>
      <c r="L114" s="124"/>
      <c r="M114" s="124"/>
      <c r="N114" s="124"/>
      <c r="O114" s="124"/>
      <c r="P114" s="124"/>
      <c r="Q114" s="7"/>
      <c r="R114" s="7"/>
    </row>
    <row r="115" spans="1:18">
      <c r="A115" s="7"/>
      <c r="B115" s="124"/>
      <c r="C115" s="124"/>
      <c r="D115" s="124"/>
      <c r="E115" s="124"/>
      <c r="F115" s="124"/>
      <c r="G115" s="124"/>
      <c r="H115" s="7"/>
      <c r="I115" s="7"/>
      <c r="J115" s="7"/>
      <c r="K115" s="124"/>
      <c r="L115" s="124"/>
      <c r="M115" s="124"/>
      <c r="N115" s="124"/>
      <c r="O115" s="124"/>
      <c r="P115" s="124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</sheetData>
  <mergeCells count="4">
    <mergeCell ref="B68:C68"/>
    <mergeCell ref="K68:L68"/>
    <mergeCell ref="B93:C93"/>
    <mergeCell ref="K93:L93"/>
  </mergeCells>
  <phoneticPr fontId="2" type="noConversion"/>
  <pageMargins left="0.19685039370078741" right="0.19685039370078741" top="0.19685039370078741" bottom="0.19685039370078741" header="0.27559055118110237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RowHeight="12.75"/>
  <sheetData>
    <row r="1" spans="1:1">
      <c r="A1" t="s">
        <v>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5703125" customWidth="1"/>
    <col min="4" max="4" width="1" customWidth="1"/>
    <col min="5" max="5" width="7.28515625" customWidth="1"/>
    <col min="6" max="6" width="60.42578125" customWidth="1"/>
  </cols>
  <sheetData>
    <row r="1" spans="1:7" ht="18.75">
      <c r="A1" s="14" t="s">
        <v>340</v>
      </c>
      <c r="B1" s="40" t="s">
        <v>7</v>
      </c>
      <c r="C1" s="14"/>
      <c r="D1" s="14"/>
      <c r="E1" s="21"/>
      <c r="F1" s="21"/>
      <c r="G1" s="7"/>
    </row>
    <row r="2" spans="1:7" ht="26.25" customHeight="1">
      <c r="A2" s="29" t="s">
        <v>1</v>
      </c>
      <c r="B2" s="4" t="s">
        <v>211</v>
      </c>
      <c r="C2" s="19"/>
      <c r="D2" s="14"/>
      <c r="E2" s="142" t="s">
        <v>2</v>
      </c>
      <c r="F2" s="143"/>
      <c r="G2" s="18"/>
    </row>
    <row r="3" spans="1:7" ht="45.75" customHeight="1">
      <c r="A3" s="51">
        <v>1</v>
      </c>
      <c r="B3" s="86" t="s">
        <v>282</v>
      </c>
      <c r="C3" s="90"/>
      <c r="D3" s="14"/>
      <c r="E3" s="144" t="s">
        <v>248</v>
      </c>
      <c r="F3" s="145"/>
      <c r="G3" s="18"/>
    </row>
    <row r="4" spans="1:7" ht="40.5" customHeight="1">
      <c r="A4" s="52" t="s">
        <v>3</v>
      </c>
      <c r="B4" s="42" t="s">
        <v>283</v>
      </c>
      <c r="C4" s="90"/>
      <c r="D4" s="14"/>
      <c r="E4" s="146"/>
      <c r="F4" s="147"/>
      <c r="G4" s="19"/>
    </row>
    <row r="5" spans="1:7" ht="23.25" customHeight="1">
      <c r="A5" s="52" t="s">
        <v>4</v>
      </c>
      <c r="B5" s="44" t="s">
        <v>284</v>
      </c>
      <c r="C5" s="20"/>
      <c r="D5" s="14"/>
      <c r="E5" s="148"/>
      <c r="F5" s="149"/>
      <c r="G5" s="18"/>
    </row>
    <row r="6" spans="1:7" ht="24" customHeight="1">
      <c r="A6" s="52" t="s">
        <v>5</v>
      </c>
      <c r="B6" s="44" t="s">
        <v>285</v>
      </c>
      <c r="C6" s="90"/>
      <c r="D6" s="14"/>
      <c r="E6" s="51">
        <v>4</v>
      </c>
      <c r="F6" s="85" t="s">
        <v>175</v>
      </c>
      <c r="G6" s="17"/>
    </row>
    <row r="7" spans="1:7" ht="28.5" customHeight="1">
      <c r="A7" s="53">
        <v>2</v>
      </c>
      <c r="B7" s="92" t="s">
        <v>44</v>
      </c>
      <c r="C7" s="16"/>
      <c r="D7" s="14"/>
      <c r="E7" s="51" t="s">
        <v>3</v>
      </c>
      <c r="F7" s="61" t="s">
        <v>230</v>
      </c>
      <c r="G7" s="17"/>
    </row>
    <row r="8" spans="1:7" ht="15.75">
      <c r="A8" s="52" t="s">
        <v>3</v>
      </c>
      <c r="B8" s="62" t="s">
        <v>259</v>
      </c>
      <c r="C8" s="90"/>
      <c r="D8" s="14"/>
      <c r="E8" s="51" t="s">
        <v>4</v>
      </c>
      <c r="F8" s="61" t="s">
        <v>231</v>
      </c>
      <c r="G8" s="17"/>
    </row>
    <row r="9" spans="1:7" ht="18.75">
      <c r="A9" s="52" t="s">
        <v>4</v>
      </c>
      <c r="B9" s="62" t="s">
        <v>260</v>
      </c>
      <c r="C9" s="20"/>
      <c r="D9" s="14"/>
      <c r="E9" s="51" t="s">
        <v>5</v>
      </c>
      <c r="F9" s="61" t="s">
        <v>232</v>
      </c>
      <c r="G9" s="18"/>
    </row>
    <row r="10" spans="1:7" ht="31.5">
      <c r="A10" s="52" t="s">
        <v>5</v>
      </c>
      <c r="B10" s="62" t="s">
        <v>261</v>
      </c>
      <c r="C10" s="90"/>
      <c r="D10" s="14"/>
      <c r="E10" s="51">
        <v>5</v>
      </c>
      <c r="F10" s="93" t="s">
        <v>233</v>
      </c>
      <c r="G10" s="17"/>
    </row>
    <row r="11" spans="1:7" ht="27.75" customHeight="1">
      <c r="A11" s="52">
        <v>3</v>
      </c>
      <c r="B11" s="92" t="s">
        <v>45</v>
      </c>
      <c r="C11" s="90"/>
      <c r="D11" s="14"/>
      <c r="E11" s="51" t="s">
        <v>3</v>
      </c>
      <c r="F11" s="51" t="s">
        <v>172</v>
      </c>
      <c r="G11" s="17"/>
    </row>
    <row r="12" spans="1:7" ht="31.5">
      <c r="A12" s="52" t="s">
        <v>3</v>
      </c>
      <c r="B12" s="62" t="s">
        <v>262</v>
      </c>
      <c r="C12" s="90"/>
      <c r="D12" s="14"/>
      <c r="E12" s="51" t="s">
        <v>4</v>
      </c>
      <c r="F12" s="51" t="s">
        <v>174</v>
      </c>
      <c r="G12" s="17"/>
    </row>
    <row r="13" spans="1:7" ht="18.75">
      <c r="A13" s="52" t="s">
        <v>4</v>
      </c>
      <c r="B13" s="62" t="s">
        <v>263</v>
      </c>
      <c r="C13" s="90"/>
      <c r="D13" s="14"/>
      <c r="E13" s="51" t="s">
        <v>5</v>
      </c>
      <c r="F13" s="51" t="s">
        <v>198</v>
      </c>
      <c r="G13" s="26"/>
    </row>
    <row r="14" spans="1:7" ht="15.75">
      <c r="A14" s="52" t="s">
        <v>5</v>
      </c>
      <c r="B14" s="62" t="s">
        <v>264</v>
      </c>
      <c r="C14" s="90"/>
      <c r="D14" s="14"/>
      <c r="E14" s="14"/>
      <c r="F14" s="14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66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1.140625" customWidth="1"/>
    <col min="4" max="4" width="1" hidden="1" customWidth="1"/>
    <col min="5" max="5" width="9.85546875" customWidth="1"/>
    <col min="6" max="6" width="60.42578125" customWidth="1"/>
    <col min="7" max="7" width="10.7109375" bestFit="1" customWidth="1"/>
  </cols>
  <sheetData>
    <row r="1" spans="1:7" ht="18.75">
      <c r="A1" s="71" t="s">
        <v>340</v>
      </c>
      <c r="B1" s="40" t="s">
        <v>8</v>
      </c>
      <c r="C1" s="71"/>
      <c r="D1" s="72"/>
      <c r="E1" s="22"/>
      <c r="F1" s="71"/>
      <c r="G1" s="7"/>
    </row>
    <row r="2" spans="1:7" ht="22.5" customHeight="1">
      <c r="A2" s="67" t="s">
        <v>1</v>
      </c>
      <c r="B2" s="4" t="s">
        <v>211</v>
      </c>
      <c r="C2" s="19"/>
      <c r="D2" s="71"/>
      <c r="E2" s="142" t="s">
        <v>2</v>
      </c>
      <c r="F2" s="143"/>
      <c r="G2" s="18"/>
    </row>
    <row r="3" spans="1:7" ht="36" customHeight="1">
      <c r="A3" s="45">
        <v>1</v>
      </c>
      <c r="B3" s="127" t="s">
        <v>286</v>
      </c>
      <c r="C3" s="73"/>
      <c r="D3" s="71"/>
      <c r="E3" s="150" t="s">
        <v>249</v>
      </c>
      <c r="F3" s="151"/>
      <c r="G3" s="18"/>
    </row>
    <row r="4" spans="1:7" ht="28.5" customHeight="1">
      <c r="A4" s="46" t="s">
        <v>3</v>
      </c>
      <c r="B4" s="43" t="s">
        <v>280</v>
      </c>
      <c r="C4" s="75"/>
      <c r="D4" s="71"/>
      <c r="E4" s="152"/>
      <c r="F4" s="153"/>
      <c r="G4" s="19"/>
    </row>
    <row r="5" spans="1:7" ht="45.75" customHeight="1">
      <c r="A5" s="46" t="s">
        <v>4</v>
      </c>
      <c r="B5" s="128" t="s">
        <v>283</v>
      </c>
      <c r="C5" s="76"/>
      <c r="D5" s="71"/>
      <c r="E5" s="154"/>
      <c r="F5" s="155"/>
      <c r="G5" s="18"/>
    </row>
    <row r="6" spans="1:7" ht="31.5">
      <c r="A6" s="46" t="s">
        <v>5</v>
      </c>
      <c r="B6" s="43" t="s">
        <v>287</v>
      </c>
      <c r="C6" s="75"/>
      <c r="D6" s="71"/>
      <c r="E6" s="45">
        <v>4</v>
      </c>
      <c r="F6" s="85" t="s">
        <v>234</v>
      </c>
      <c r="G6" s="33"/>
    </row>
    <row r="7" spans="1:7" ht="31.5">
      <c r="A7" s="45">
        <v>2</v>
      </c>
      <c r="B7" s="97" t="s">
        <v>46</v>
      </c>
      <c r="C7" s="32"/>
      <c r="D7" s="71"/>
      <c r="E7" s="46" t="s">
        <v>3</v>
      </c>
      <c r="F7" s="51" t="s">
        <v>238</v>
      </c>
      <c r="G7" s="33"/>
    </row>
    <row r="8" spans="1:7" ht="31.5">
      <c r="A8" s="46" t="s">
        <v>3</v>
      </c>
      <c r="B8" s="43" t="s">
        <v>47</v>
      </c>
      <c r="C8" s="75"/>
      <c r="D8" s="71"/>
      <c r="E8" s="46" t="s">
        <v>4</v>
      </c>
      <c r="F8" s="51" t="s">
        <v>239</v>
      </c>
      <c r="G8" s="33"/>
    </row>
    <row r="9" spans="1:7" ht="18.75">
      <c r="A9" s="46" t="s">
        <v>4</v>
      </c>
      <c r="B9" s="43" t="s">
        <v>48</v>
      </c>
      <c r="C9" s="77"/>
      <c r="D9" s="71"/>
      <c r="E9" s="46" t="s">
        <v>5</v>
      </c>
      <c r="F9" s="51" t="s">
        <v>240</v>
      </c>
      <c r="G9" s="30"/>
    </row>
    <row r="10" spans="1:7" ht="31.5">
      <c r="A10" s="46" t="s">
        <v>5</v>
      </c>
      <c r="B10" s="43" t="s">
        <v>49</v>
      </c>
      <c r="C10" s="75"/>
      <c r="D10" s="71"/>
      <c r="E10" s="45">
        <v>5</v>
      </c>
      <c r="F10" s="85" t="s">
        <v>35</v>
      </c>
      <c r="G10" s="33"/>
    </row>
    <row r="11" spans="1:7" ht="18.75">
      <c r="A11" s="55">
        <v>3</v>
      </c>
      <c r="B11" s="97" t="s">
        <v>50</v>
      </c>
      <c r="C11" s="75"/>
      <c r="D11" s="71"/>
      <c r="E11" s="46" t="s">
        <v>3</v>
      </c>
      <c r="F11" s="27">
        <v>0.13</v>
      </c>
      <c r="G11" s="33"/>
    </row>
    <row r="12" spans="1:7" ht="18.75">
      <c r="A12" s="46" t="s">
        <v>3</v>
      </c>
      <c r="B12" s="43" t="s">
        <v>51</v>
      </c>
      <c r="C12" s="75"/>
      <c r="D12" s="71"/>
      <c r="E12" s="46" t="s">
        <v>4</v>
      </c>
      <c r="F12" s="28">
        <v>0.55000000000000004</v>
      </c>
      <c r="G12" s="33"/>
    </row>
    <row r="13" spans="1:7" ht="18.75">
      <c r="A13" s="46" t="s">
        <v>4</v>
      </c>
      <c r="B13" s="43" t="s">
        <v>52</v>
      </c>
      <c r="C13" s="75"/>
      <c r="D13" s="71"/>
      <c r="E13" s="46" t="s">
        <v>5</v>
      </c>
      <c r="F13" s="28">
        <v>0.85709999999999997</v>
      </c>
      <c r="G13" s="36"/>
    </row>
    <row r="14" spans="1:7" ht="15.75">
      <c r="A14" s="46" t="s">
        <v>5</v>
      </c>
      <c r="B14" s="43" t="s">
        <v>53</v>
      </c>
      <c r="C14" s="73"/>
      <c r="D14" s="71"/>
      <c r="E14" s="71"/>
      <c r="F14" s="71"/>
      <c r="G14" s="7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4" width="0.28515625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40" t="s">
        <v>9</v>
      </c>
      <c r="C1" s="14"/>
      <c r="D1" s="14"/>
      <c r="E1" s="21"/>
      <c r="F1" s="14"/>
      <c r="G1" s="18"/>
    </row>
    <row r="2" spans="1:7" ht="30.75" customHeight="1">
      <c r="A2" s="67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48" customHeight="1">
      <c r="A3" s="45">
        <v>1</v>
      </c>
      <c r="B3" s="129" t="s">
        <v>288</v>
      </c>
      <c r="C3" s="90"/>
      <c r="D3" s="14"/>
      <c r="E3" s="144" t="s">
        <v>265</v>
      </c>
      <c r="F3" s="145"/>
      <c r="G3" s="19"/>
    </row>
    <row r="4" spans="1:7" ht="33.75" customHeight="1">
      <c r="A4" s="51" t="s">
        <v>3</v>
      </c>
      <c r="B4" s="128" t="s">
        <v>290</v>
      </c>
      <c r="C4" s="94"/>
      <c r="D4" s="14"/>
      <c r="E4" s="146"/>
      <c r="F4" s="147"/>
      <c r="G4" s="18"/>
    </row>
    <row r="5" spans="1:7" ht="18.75">
      <c r="A5" s="51" t="s">
        <v>4</v>
      </c>
      <c r="B5" s="128" t="s">
        <v>289</v>
      </c>
      <c r="C5" s="77"/>
      <c r="D5" s="14"/>
      <c r="E5" s="148"/>
      <c r="F5" s="149"/>
      <c r="G5" s="33"/>
    </row>
    <row r="6" spans="1:7" ht="31.5">
      <c r="A6" s="51" t="s">
        <v>5</v>
      </c>
      <c r="B6" s="128" t="s">
        <v>291</v>
      </c>
      <c r="C6" s="94"/>
      <c r="D6" s="14"/>
      <c r="E6" s="45">
        <v>4</v>
      </c>
      <c r="F6" s="85" t="s">
        <v>235</v>
      </c>
      <c r="G6" s="33"/>
    </row>
    <row r="7" spans="1:7" ht="31.5">
      <c r="A7" s="45">
        <v>2</v>
      </c>
      <c r="B7" s="91" t="s">
        <v>214</v>
      </c>
      <c r="C7" s="32"/>
      <c r="D7" s="14"/>
      <c r="E7" s="51" t="s">
        <v>3</v>
      </c>
      <c r="F7" s="51" t="s">
        <v>185</v>
      </c>
      <c r="G7" s="33"/>
    </row>
    <row r="8" spans="1:7" ht="32.25" customHeight="1">
      <c r="A8" s="51" t="s">
        <v>3</v>
      </c>
      <c r="B8" s="95" t="s">
        <v>212</v>
      </c>
      <c r="C8" s="94"/>
      <c r="D8" s="14"/>
      <c r="E8" s="51" t="s">
        <v>4</v>
      </c>
      <c r="F8" s="51" t="s">
        <v>186</v>
      </c>
      <c r="G8" s="30"/>
    </row>
    <row r="9" spans="1:7" ht="18.75">
      <c r="A9" s="51" t="s">
        <v>4</v>
      </c>
      <c r="B9" s="95" t="s">
        <v>213</v>
      </c>
      <c r="C9" s="77"/>
      <c r="D9" s="14"/>
      <c r="E9" s="51" t="s">
        <v>5</v>
      </c>
      <c r="F9" s="51" t="s">
        <v>184</v>
      </c>
      <c r="G9" s="33"/>
    </row>
    <row r="10" spans="1:7" ht="31.5">
      <c r="A10" s="96" t="s">
        <v>5</v>
      </c>
      <c r="B10" s="42" t="s">
        <v>54</v>
      </c>
      <c r="C10" s="94"/>
      <c r="D10" s="14"/>
      <c r="E10" s="45">
        <v>5</v>
      </c>
      <c r="F10" s="85" t="s">
        <v>190</v>
      </c>
      <c r="G10" s="33"/>
    </row>
    <row r="11" spans="1:7" ht="15.75">
      <c r="A11" s="45">
        <v>3</v>
      </c>
      <c r="B11" s="91" t="s">
        <v>55</v>
      </c>
      <c r="C11" s="94"/>
      <c r="D11" s="14"/>
      <c r="E11" s="51" t="s">
        <v>3</v>
      </c>
      <c r="F11" s="60" t="s">
        <v>192</v>
      </c>
      <c r="G11" s="33"/>
    </row>
    <row r="12" spans="1:7" ht="18.75">
      <c r="A12" s="51" t="s">
        <v>3</v>
      </c>
      <c r="B12" s="44" t="s">
        <v>56</v>
      </c>
      <c r="C12" s="94"/>
      <c r="D12" s="14"/>
      <c r="E12" s="51" t="s">
        <v>4</v>
      </c>
      <c r="F12" s="60" t="s">
        <v>191</v>
      </c>
      <c r="G12" s="36"/>
    </row>
    <row r="13" spans="1:7" ht="15.75">
      <c r="A13" s="51" t="s">
        <v>4</v>
      </c>
      <c r="B13" s="42" t="s">
        <v>57</v>
      </c>
      <c r="C13" s="94"/>
      <c r="D13" s="14"/>
      <c r="E13" s="51" t="s">
        <v>5</v>
      </c>
      <c r="F13" s="60" t="s">
        <v>193</v>
      </c>
    </row>
    <row r="14" spans="1:7" ht="15.75">
      <c r="A14" s="51" t="s">
        <v>5</v>
      </c>
      <c r="B14" s="42" t="s">
        <v>58</v>
      </c>
      <c r="C14" s="94"/>
      <c r="D14" s="14"/>
      <c r="E14" s="14"/>
      <c r="F14" s="14"/>
    </row>
    <row r="15" spans="1:7">
      <c r="C15" s="18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9.140625" hidden="1" customWidth="1"/>
    <col min="4" max="4" width="0.7109375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40" t="s">
        <v>10</v>
      </c>
      <c r="C1" s="14"/>
      <c r="D1" s="14"/>
      <c r="E1" s="21"/>
      <c r="F1" s="14"/>
      <c r="G1" s="18"/>
    </row>
    <row r="2" spans="1:7" ht="24.75" customHeight="1">
      <c r="A2" s="67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45.75" customHeight="1">
      <c r="A3" s="45">
        <v>1</v>
      </c>
      <c r="B3" s="130" t="s">
        <v>292</v>
      </c>
      <c r="C3" s="90"/>
      <c r="D3" s="14"/>
      <c r="E3" s="141" t="s">
        <v>266</v>
      </c>
      <c r="F3" s="141"/>
      <c r="G3" s="19"/>
    </row>
    <row r="4" spans="1:7" ht="39" customHeight="1">
      <c r="A4" s="51" t="s">
        <v>3</v>
      </c>
      <c r="B4" s="128" t="s">
        <v>293</v>
      </c>
      <c r="C4" s="94"/>
      <c r="D4" s="14"/>
      <c r="E4" s="141"/>
      <c r="F4" s="141"/>
      <c r="G4" s="18"/>
    </row>
    <row r="5" spans="1:7" ht="18.75">
      <c r="A5" s="51" t="s">
        <v>4</v>
      </c>
      <c r="B5" s="128" t="s">
        <v>294</v>
      </c>
      <c r="C5" s="34"/>
      <c r="D5" s="14"/>
      <c r="E5" s="141"/>
      <c r="F5" s="141"/>
      <c r="G5" s="33"/>
    </row>
    <row r="6" spans="1:7" ht="31.5">
      <c r="A6" s="51" t="s">
        <v>5</v>
      </c>
      <c r="B6" s="128" t="s">
        <v>295</v>
      </c>
      <c r="C6" s="94"/>
      <c r="D6" s="14"/>
      <c r="E6" s="45">
        <v>4</v>
      </c>
      <c r="F6" s="98" t="s">
        <v>34</v>
      </c>
      <c r="G6" s="33"/>
    </row>
    <row r="7" spans="1:7" ht="18.75">
      <c r="A7" s="45">
        <v>2</v>
      </c>
      <c r="B7" s="97" t="s">
        <v>55</v>
      </c>
      <c r="C7" s="32"/>
      <c r="D7" s="14"/>
      <c r="E7" s="51" t="s">
        <v>3</v>
      </c>
      <c r="F7" s="27">
        <v>0.21340000000000001</v>
      </c>
      <c r="G7" s="33"/>
    </row>
    <row r="8" spans="1:7" ht="18.75">
      <c r="A8" s="51" t="s">
        <v>3</v>
      </c>
      <c r="B8" s="42" t="s">
        <v>59</v>
      </c>
      <c r="C8" s="94"/>
      <c r="D8" s="14"/>
      <c r="E8" s="51" t="s">
        <v>4</v>
      </c>
      <c r="F8" s="28">
        <f>400/1300</f>
        <v>0.30769230769230771</v>
      </c>
      <c r="G8" s="30"/>
    </row>
    <row r="9" spans="1:7" ht="18.75">
      <c r="A9" s="51" t="s">
        <v>4</v>
      </c>
      <c r="B9" s="42" t="s">
        <v>57</v>
      </c>
      <c r="C9" s="77"/>
      <c r="D9" s="14"/>
      <c r="E9" s="51" t="s">
        <v>5</v>
      </c>
      <c r="F9" s="27">
        <v>0.85709999999999997</v>
      </c>
      <c r="G9" s="33"/>
    </row>
    <row r="10" spans="1:7" ht="31.5">
      <c r="A10" s="51" t="s">
        <v>5</v>
      </c>
      <c r="B10" s="42" t="s">
        <v>58</v>
      </c>
      <c r="C10" s="94"/>
      <c r="D10" s="14"/>
      <c r="E10" s="45">
        <v>5</v>
      </c>
      <c r="F10" s="85" t="s">
        <v>176</v>
      </c>
      <c r="G10" s="33"/>
    </row>
    <row r="11" spans="1:7" ht="15.75">
      <c r="A11" s="45">
        <v>3</v>
      </c>
      <c r="B11" s="97" t="s">
        <v>63</v>
      </c>
      <c r="C11" s="94"/>
      <c r="D11" s="14"/>
      <c r="E11" s="51" t="s">
        <v>3</v>
      </c>
      <c r="F11" s="51" t="s">
        <v>204</v>
      </c>
      <c r="G11" s="33"/>
    </row>
    <row r="12" spans="1:7" ht="18.75">
      <c r="A12" s="51" t="s">
        <v>3</v>
      </c>
      <c r="B12" s="42" t="s">
        <v>60</v>
      </c>
      <c r="C12" s="94"/>
      <c r="D12" s="14"/>
      <c r="E12" s="51" t="s">
        <v>4</v>
      </c>
      <c r="F12" s="51" t="s">
        <v>205</v>
      </c>
      <c r="G12" s="36"/>
    </row>
    <row r="13" spans="1:7" ht="31.5">
      <c r="A13" s="51" t="s">
        <v>4</v>
      </c>
      <c r="B13" s="42" t="s">
        <v>61</v>
      </c>
      <c r="C13" s="94"/>
      <c r="D13" s="14"/>
      <c r="E13" s="51" t="s">
        <v>5</v>
      </c>
      <c r="F13" s="51" t="s">
        <v>203</v>
      </c>
    </row>
    <row r="14" spans="1:7" ht="15.75">
      <c r="A14" s="51" t="s">
        <v>5</v>
      </c>
      <c r="B14" s="42" t="s">
        <v>62</v>
      </c>
      <c r="C14" s="94"/>
      <c r="D14" s="14"/>
      <c r="E14" s="14"/>
      <c r="F14" s="14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42578125" customWidth="1"/>
    <col min="4" max="4" width="1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40" t="s">
        <v>11</v>
      </c>
      <c r="C1" s="14"/>
      <c r="D1" s="14"/>
      <c r="E1" s="89"/>
      <c r="F1" s="14"/>
      <c r="G1" s="18"/>
    </row>
    <row r="2" spans="1:7" ht="27.75" customHeight="1">
      <c r="A2" s="67" t="s">
        <v>1</v>
      </c>
      <c r="B2" s="4" t="s">
        <v>211</v>
      </c>
      <c r="C2" s="19"/>
      <c r="D2" s="14"/>
      <c r="E2" s="156" t="s">
        <v>2</v>
      </c>
      <c r="F2" s="156"/>
      <c r="G2" s="18"/>
    </row>
    <row r="3" spans="1:7" ht="31.5" customHeight="1">
      <c r="A3" s="45">
        <v>1</v>
      </c>
      <c r="B3" s="133" t="s">
        <v>296</v>
      </c>
      <c r="C3" s="90"/>
      <c r="D3" s="14"/>
      <c r="E3" s="141" t="s">
        <v>266</v>
      </c>
      <c r="F3" s="141"/>
      <c r="G3" s="19"/>
    </row>
    <row r="4" spans="1:7" ht="42" customHeight="1">
      <c r="A4" s="51" t="s">
        <v>3</v>
      </c>
      <c r="B4" s="131" t="s">
        <v>299</v>
      </c>
      <c r="C4" s="94"/>
      <c r="D4" s="14"/>
      <c r="E4" s="141"/>
      <c r="F4" s="141"/>
      <c r="G4" s="18"/>
    </row>
    <row r="5" spans="1:7" ht="18.75">
      <c r="A5" s="51" t="s">
        <v>4</v>
      </c>
      <c r="B5" s="131" t="s">
        <v>298</v>
      </c>
      <c r="C5" s="34"/>
      <c r="D5" s="14"/>
      <c r="E5" s="141"/>
      <c r="F5" s="141"/>
      <c r="G5" s="33"/>
    </row>
    <row r="6" spans="1:7" ht="31.5">
      <c r="A6" s="51" t="s">
        <v>5</v>
      </c>
      <c r="B6" s="132" t="s">
        <v>297</v>
      </c>
      <c r="C6" s="94"/>
      <c r="D6" s="14"/>
      <c r="E6" s="45">
        <v>4</v>
      </c>
      <c r="F6" s="85" t="s">
        <v>241</v>
      </c>
      <c r="G6" s="33"/>
    </row>
    <row r="7" spans="1:7" ht="18.75">
      <c r="A7" s="45">
        <v>2</v>
      </c>
      <c r="B7" s="97" t="s">
        <v>66</v>
      </c>
      <c r="C7" s="94"/>
      <c r="D7" s="14"/>
      <c r="E7" s="51" t="s">
        <v>3</v>
      </c>
      <c r="F7" s="35">
        <v>0.8</v>
      </c>
      <c r="G7" s="33"/>
    </row>
    <row r="8" spans="1:7" ht="18.75">
      <c r="A8" s="51" t="s">
        <v>3</v>
      </c>
      <c r="B8" s="42" t="s">
        <v>67</v>
      </c>
      <c r="C8" s="32"/>
      <c r="D8" s="14"/>
      <c r="E8" s="51" t="s">
        <v>4</v>
      </c>
      <c r="F8" s="37">
        <v>0.9</v>
      </c>
      <c r="G8" s="30"/>
    </row>
    <row r="9" spans="1:7" ht="31.5">
      <c r="A9" s="51" t="s">
        <v>4</v>
      </c>
      <c r="B9" s="42" t="s">
        <v>68</v>
      </c>
      <c r="C9" s="94"/>
      <c r="D9" s="14"/>
      <c r="E9" s="51" t="s">
        <v>5</v>
      </c>
      <c r="F9" s="37">
        <v>0.75</v>
      </c>
      <c r="G9" s="33"/>
    </row>
    <row r="10" spans="1:7" ht="63">
      <c r="A10" s="51" t="s">
        <v>5</v>
      </c>
      <c r="B10" s="42" t="s">
        <v>69</v>
      </c>
      <c r="C10" s="77"/>
      <c r="D10" s="14"/>
      <c r="E10" s="45">
        <v>5</v>
      </c>
      <c r="F10" s="85" t="s">
        <v>234</v>
      </c>
      <c r="G10" s="33"/>
    </row>
    <row r="11" spans="1:7" ht="24" customHeight="1">
      <c r="A11" s="45">
        <v>3</v>
      </c>
      <c r="B11" s="97" t="s">
        <v>70</v>
      </c>
      <c r="C11" s="94"/>
      <c r="D11" s="14"/>
      <c r="E11" s="51" t="s">
        <v>3</v>
      </c>
      <c r="F11" s="51" t="s">
        <v>181</v>
      </c>
      <c r="G11" s="33"/>
    </row>
    <row r="12" spans="1:7" ht="18.75">
      <c r="A12" s="51" t="s">
        <v>3</v>
      </c>
      <c r="B12" s="42" t="s">
        <v>71</v>
      </c>
      <c r="C12" s="94"/>
      <c r="D12" s="14"/>
      <c r="E12" s="51" t="s">
        <v>4</v>
      </c>
      <c r="F12" s="51" t="s">
        <v>239</v>
      </c>
      <c r="G12" s="36"/>
    </row>
    <row r="13" spans="1:7" ht="31.5">
      <c r="A13" s="51" t="s">
        <v>4</v>
      </c>
      <c r="B13" s="42" t="s">
        <v>72</v>
      </c>
      <c r="C13" s="94"/>
      <c r="D13" s="14"/>
      <c r="E13" s="51" t="s">
        <v>5</v>
      </c>
      <c r="F13" s="51" t="s">
        <v>240</v>
      </c>
      <c r="G13" s="18"/>
    </row>
    <row r="14" spans="1:7" ht="15.75">
      <c r="A14" s="51" t="s">
        <v>5</v>
      </c>
      <c r="B14" s="42" t="s">
        <v>26</v>
      </c>
      <c r="C14" s="94"/>
      <c r="D14" s="14"/>
      <c r="E14" s="14"/>
      <c r="F14" s="14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5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85546875" customWidth="1"/>
    <col min="4" max="4" width="0.7109375" customWidth="1"/>
    <col min="5" max="5" width="9.85546875" customWidth="1"/>
    <col min="6" max="6" width="60.42578125" customWidth="1"/>
  </cols>
  <sheetData>
    <row r="1" spans="1:7" ht="18.75">
      <c r="A1" s="14" t="s">
        <v>340</v>
      </c>
      <c r="B1" s="40" t="s">
        <v>12</v>
      </c>
      <c r="C1" s="14"/>
      <c r="D1" s="14"/>
      <c r="E1" s="14"/>
      <c r="F1" s="14"/>
    </row>
    <row r="2" spans="1:7" ht="26.25" customHeight="1">
      <c r="A2" s="67" t="s">
        <v>1</v>
      </c>
      <c r="B2" s="4" t="s">
        <v>211</v>
      </c>
      <c r="C2" s="19"/>
      <c r="D2" s="14"/>
      <c r="E2" s="142" t="s">
        <v>2</v>
      </c>
      <c r="F2" s="143"/>
      <c r="G2" s="18"/>
    </row>
    <row r="3" spans="1:7" ht="38.25" customHeight="1">
      <c r="A3" s="41">
        <v>1</v>
      </c>
      <c r="B3" s="86" t="s">
        <v>300</v>
      </c>
      <c r="C3" s="90"/>
      <c r="D3" s="14"/>
      <c r="E3" s="141" t="s">
        <v>268</v>
      </c>
      <c r="F3" s="141"/>
      <c r="G3" s="19"/>
    </row>
    <row r="4" spans="1:7" ht="43.5" customHeight="1">
      <c r="A4" s="51" t="s">
        <v>3</v>
      </c>
      <c r="B4" s="122" t="s">
        <v>302</v>
      </c>
      <c r="C4" s="94" t="s">
        <v>36</v>
      </c>
      <c r="D4" s="14"/>
      <c r="E4" s="141"/>
      <c r="F4" s="141"/>
      <c r="G4" s="30"/>
    </row>
    <row r="5" spans="1:7" ht="31.5">
      <c r="A5" s="51" t="s">
        <v>4</v>
      </c>
      <c r="B5" s="48" t="s">
        <v>301</v>
      </c>
      <c r="C5" s="34"/>
      <c r="D5" s="14"/>
      <c r="E5" s="45">
        <v>4</v>
      </c>
      <c r="F5" s="93" t="s">
        <v>242</v>
      </c>
      <c r="G5" s="33"/>
    </row>
    <row r="6" spans="1:7" ht="15.75">
      <c r="A6" s="51" t="s">
        <v>5</v>
      </c>
      <c r="B6" s="122" t="s">
        <v>303</v>
      </c>
      <c r="C6" s="94"/>
      <c r="D6" s="14"/>
      <c r="E6" s="51" t="s">
        <v>3</v>
      </c>
      <c r="F6" s="54">
        <f>200/500</f>
        <v>0.4</v>
      </c>
      <c r="G6" s="33"/>
    </row>
    <row r="7" spans="1:7" ht="15.75">
      <c r="A7" s="45">
        <v>2</v>
      </c>
      <c r="B7" s="91" t="s">
        <v>73</v>
      </c>
      <c r="C7" s="32"/>
      <c r="D7" s="14"/>
      <c r="E7" s="51" t="s">
        <v>4</v>
      </c>
      <c r="F7" s="51">
        <v>0.25</v>
      </c>
      <c r="G7" s="33"/>
    </row>
    <row r="8" spans="1:7" ht="15.75">
      <c r="A8" s="51" t="s">
        <v>3</v>
      </c>
      <c r="B8" s="42" t="s">
        <v>74</v>
      </c>
      <c r="C8" s="94"/>
      <c r="D8" s="14"/>
      <c r="E8" s="51" t="s">
        <v>5</v>
      </c>
      <c r="F8" s="51">
        <v>0.75</v>
      </c>
      <c r="G8" s="30"/>
    </row>
    <row r="9" spans="1:7" ht="31.5">
      <c r="A9" s="51" t="s">
        <v>4</v>
      </c>
      <c r="B9" s="42" t="s">
        <v>75</v>
      </c>
      <c r="C9" s="77"/>
      <c r="D9" s="14"/>
      <c r="E9" s="45">
        <v>5</v>
      </c>
      <c r="F9" s="85" t="s">
        <v>235</v>
      </c>
      <c r="G9" s="33"/>
    </row>
    <row r="10" spans="1:7" ht="15.75">
      <c r="A10" s="51" t="s">
        <v>5</v>
      </c>
      <c r="B10" s="42" t="s">
        <v>76</v>
      </c>
      <c r="C10" s="94"/>
      <c r="D10" s="14"/>
      <c r="E10" s="51" t="s">
        <v>3</v>
      </c>
      <c r="F10" s="51" t="s">
        <v>185</v>
      </c>
      <c r="G10" s="33"/>
    </row>
    <row r="11" spans="1:7" ht="15.75">
      <c r="A11" s="45">
        <v>3</v>
      </c>
      <c r="B11" s="91" t="s">
        <v>267</v>
      </c>
      <c r="C11" s="94"/>
      <c r="D11" s="14"/>
      <c r="E11" s="51" t="s">
        <v>4</v>
      </c>
      <c r="F11" s="51" t="s">
        <v>186</v>
      </c>
      <c r="G11" s="33"/>
    </row>
    <row r="12" spans="1:7" ht="31.5">
      <c r="A12" s="51" t="s">
        <v>3</v>
      </c>
      <c r="B12" s="42" t="s">
        <v>64</v>
      </c>
      <c r="C12" s="94"/>
      <c r="D12" s="14"/>
      <c r="E12" s="51" t="s">
        <v>5</v>
      </c>
      <c r="F12" s="51" t="s">
        <v>184</v>
      </c>
      <c r="G12" s="36"/>
    </row>
    <row r="13" spans="1:7" ht="31.5">
      <c r="A13" s="51" t="s">
        <v>4</v>
      </c>
      <c r="B13" s="42" t="s">
        <v>77</v>
      </c>
      <c r="C13" s="94"/>
      <c r="D13" s="14"/>
      <c r="E13" s="14"/>
      <c r="F13" s="14"/>
    </row>
    <row r="14" spans="1:7" ht="31.5">
      <c r="A14" s="51" t="s">
        <v>5</v>
      </c>
      <c r="B14" s="42" t="s">
        <v>65</v>
      </c>
      <c r="C14" s="94"/>
      <c r="D14" s="14"/>
      <c r="E14" s="14"/>
      <c r="F14" s="14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C44" s="1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4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11"/>
  <sheetViews>
    <sheetView workbookViewId="0">
      <selection activeCell="B18" sqref="B18"/>
    </sheetView>
  </sheetViews>
  <sheetFormatPr defaultRowHeight="12.75"/>
  <cols>
    <col min="1" max="1" width="8.42578125" customWidth="1"/>
    <col min="2" max="2" width="68.140625" customWidth="1"/>
    <col min="3" max="3" width="0.85546875" customWidth="1"/>
    <col min="4" max="4" width="0.5703125" customWidth="1"/>
    <col min="5" max="5" width="9.85546875" customWidth="1"/>
    <col min="6" max="6" width="60.42578125" customWidth="1"/>
  </cols>
  <sheetData>
    <row r="1" spans="1:7" ht="18.75">
      <c r="A1" s="100" t="s">
        <v>340</v>
      </c>
      <c r="B1" s="40" t="s">
        <v>13</v>
      </c>
      <c r="C1" s="100"/>
      <c r="D1" s="100"/>
      <c r="E1" s="100"/>
      <c r="F1" s="100"/>
      <c r="G1" s="18"/>
    </row>
    <row r="2" spans="1:7" ht="33.75" customHeight="1">
      <c r="A2" s="67" t="s">
        <v>1</v>
      </c>
      <c r="B2" s="4" t="s">
        <v>211</v>
      </c>
      <c r="C2" s="19"/>
      <c r="D2" s="100"/>
      <c r="E2" s="142" t="s">
        <v>2</v>
      </c>
      <c r="F2" s="143"/>
      <c r="G2" s="18"/>
    </row>
    <row r="3" spans="1:7" ht="46.5" customHeight="1">
      <c r="A3" s="45">
        <v>1</v>
      </c>
      <c r="B3" s="134" t="s">
        <v>304</v>
      </c>
      <c r="C3" s="101"/>
      <c r="D3" s="100"/>
      <c r="E3" s="157" t="s">
        <v>269</v>
      </c>
      <c r="F3" s="157"/>
      <c r="G3" s="19"/>
    </row>
    <row r="4" spans="1:7" ht="49.5" customHeight="1">
      <c r="A4" s="51" t="s">
        <v>3</v>
      </c>
      <c r="B4" s="44" t="s">
        <v>305</v>
      </c>
      <c r="C4" s="34"/>
      <c r="D4" s="100"/>
      <c r="E4" s="157"/>
      <c r="F4" s="157"/>
      <c r="G4" s="30"/>
    </row>
    <row r="5" spans="1:7" ht="47.25">
      <c r="A5" s="51" t="s">
        <v>4</v>
      </c>
      <c r="B5" s="44" t="s">
        <v>306</v>
      </c>
      <c r="C5" s="102"/>
      <c r="D5" s="100"/>
      <c r="E5" s="45">
        <v>4</v>
      </c>
      <c r="F5" s="85" t="s">
        <v>243</v>
      </c>
      <c r="G5" s="33"/>
    </row>
    <row r="6" spans="1:7" ht="15.75">
      <c r="A6" s="51" t="s">
        <v>5</v>
      </c>
      <c r="B6" s="44" t="s">
        <v>307</v>
      </c>
      <c r="C6" s="102"/>
      <c r="D6" s="100"/>
      <c r="E6" s="51" t="s">
        <v>3</v>
      </c>
      <c r="F6" s="61" t="s">
        <v>206</v>
      </c>
      <c r="G6" s="33"/>
    </row>
    <row r="7" spans="1:7" ht="15.75">
      <c r="A7" s="45">
        <v>2</v>
      </c>
      <c r="B7" s="97" t="s">
        <v>81</v>
      </c>
      <c r="C7" s="103"/>
      <c r="D7" s="100"/>
      <c r="E7" s="51" t="s">
        <v>4</v>
      </c>
      <c r="F7" s="61" t="s">
        <v>207</v>
      </c>
      <c r="G7" s="33"/>
    </row>
    <row r="8" spans="1:7" ht="31.5">
      <c r="A8" s="51" t="s">
        <v>3</v>
      </c>
      <c r="B8" s="42" t="s">
        <v>78</v>
      </c>
      <c r="C8" s="34"/>
      <c r="D8" s="100"/>
      <c r="E8" s="51" t="s">
        <v>5</v>
      </c>
      <c r="F8" s="61" t="s">
        <v>208</v>
      </c>
      <c r="G8" s="30"/>
    </row>
    <row r="9" spans="1:7" ht="47.25">
      <c r="A9" s="51" t="s">
        <v>4</v>
      </c>
      <c r="B9" s="42" t="s">
        <v>79</v>
      </c>
      <c r="C9" s="103"/>
      <c r="D9" s="100"/>
      <c r="E9" s="45">
        <v>5</v>
      </c>
      <c r="F9" s="85" t="s">
        <v>244</v>
      </c>
      <c r="G9" s="33"/>
    </row>
    <row r="10" spans="1:7" ht="31.5">
      <c r="A10" s="51" t="s">
        <v>5</v>
      </c>
      <c r="B10" s="42" t="s">
        <v>80</v>
      </c>
      <c r="C10" s="102"/>
      <c r="D10" s="100"/>
      <c r="E10" s="51" t="s">
        <v>3</v>
      </c>
      <c r="F10" s="60" t="s">
        <v>173</v>
      </c>
      <c r="G10" s="33"/>
    </row>
    <row r="11" spans="1:7" ht="15.75">
      <c r="A11" s="45">
        <v>3</v>
      </c>
      <c r="B11" s="97" t="s">
        <v>82</v>
      </c>
      <c r="C11" s="103"/>
      <c r="D11" s="100"/>
      <c r="E11" s="51" t="s">
        <v>4</v>
      </c>
      <c r="F11" s="60" t="s">
        <v>209</v>
      </c>
      <c r="G11" s="33"/>
    </row>
    <row r="12" spans="1:7" ht="18.75">
      <c r="A12" s="51" t="s">
        <v>3</v>
      </c>
      <c r="B12" s="42" t="s">
        <v>83</v>
      </c>
      <c r="C12" s="103"/>
      <c r="D12" s="100"/>
      <c r="E12" s="51" t="s">
        <v>5</v>
      </c>
      <c r="F12" s="60" t="s">
        <v>210</v>
      </c>
      <c r="G12" s="36"/>
    </row>
    <row r="13" spans="1:7" ht="15.75">
      <c r="A13" s="51" t="s">
        <v>4</v>
      </c>
      <c r="B13" s="42" t="s">
        <v>84</v>
      </c>
      <c r="C13" s="103"/>
      <c r="D13" s="100"/>
      <c r="E13" s="100"/>
      <c r="F13" s="100"/>
    </row>
    <row r="14" spans="1:7" ht="18.75">
      <c r="A14" s="51" t="s">
        <v>5</v>
      </c>
      <c r="B14" s="42" t="s">
        <v>270</v>
      </c>
      <c r="C14" s="104"/>
      <c r="D14" s="100"/>
      <c r="E14" s="100"/>
      <c r="F14" s="100"/>
    </row>
    <row r="15" spans="1:7">
      <c r="A15" s="71"/>
      <c r="B15" s="72"/>
    </row>
    <row r="17" spans="1:7" ht="18.75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5"/>
      <c r="B20" s="5"/>
      <c r="C20" s="1"/>
      <c r="D20" s="1"/>
      <c r="E20" s="1"/>
      <c r="F20" s="1"/>
      <c r="G20" s="1"/>
    </row>
    <row r="21" spans="1:7" ht="18.75">
      <c r="A21" s="5"/>
      <c r="B21" s="5"/>
      <c r="C21" s="1"/>
      <c r="D21" s="1"/>
      <c r="E21" s="1"/>
      <c r="F21" s="1"/>
      <c r="G21" s="1"/>
    </row>
    <row r="22" spans="1:7" ht="18.75">
      <c r="A22" s="5"/>
      <c r="B22" s="5"/>
      <c r="C22" s="1"/>
      <c r="D22" s="1"/>
      <c r="E22" s="1"/>
      <c r="F22" s="1"/>
      <c r="G22" s="1"/>
    </row>
    <row r="23" spans="1:7" ht="18.75">
      <c r="A23" s="5"/>
      <c r="B23" s="5"/>
      <c r="C23" s="1"/>
      <c r="D23" s="1"/>
      <c r="E23" s="1"/>
      <c r="F23" s="1"/>
      <c r="G23" s="1"/>
    </row>
    <row r="24" spans="1:7" ht="18.75">
      <c r="A24" s="5"/>
      <c r="B24" s="5"/>
      <c r="C24" s="1"/>
      <c r="D24" s="1"/>
      <c r="E24" s="1"/>
      <c r="F24" s="1"/>
      <c r="G24" s="1"/>
    </row>
    <row r="25" spans="1:7" ht="18.75">
      <c r="A25" s="5"/>
      <c r="B25" s="5"/>
      <c r="C25" s="1"/>
      <c r="D25" s="1"/>
      <c r="E25" s="1"/>
      <c r="F25" s="1"/>
      <c r="G25" s="1"/>
    </row>
    <row r="26" spans="1:7" ht="18.75">
      <c r="A26" s="5"/>
      <c r="B26" s="5"/>
      <c r="C26" s="1"/>
      <c r="D26" s="1"/>
      <c r="E26" s="1"/>
      <c r="F26" s="1"/>
      <c r="G26" s="1"/>
    </row>
    <row r="27" spans="1:7" ht="18.75">
      <c r="A27" s="5"/>
      <c r="B27" s="5"/>
      <c r="C27" s="1"/>
      <c r="D27" s="1"/>
      <c r="E27" s="1"/>
      <c r="F27" s="1"/>
      <c r="G27" s="1"/>
    </row>
    <row r="28" spans="1:7" ht="18.75">
      <c r="A28" s="5"/>
      <c r="B28" s="5"/>
      <c r="C28" s="1"/>
      <c r="D28" s="1"/>
      <c r="E28" s="1"/>
      <c r="F28" s="1"/>
      <c r="G28" s="1"/>
    </row>
    <row r="29" spans="1:7" ht="18.75">
      <c r="A29" s="5"/>
      <c r="B29" s="5"/>
      <c r="C29" s="1"/>
      <c r="D29" s="1"/>
      <c r="E29" s="1"/>
      <c r="F29" s="1"/>
      <c r="G29" s="1"/>
    </row>
    <row r="30" spans="1:7" ht="18.75">
      <c r="A30" s="5"/>
      <c r="B30" s="5"/>
      <c r="C30" s="1"/>
      <c r="D30" s="1"/>
      <c r="E30" s="1"/>
      <c r="F30" s="1"/>
      <c r="G30" s="1"/>
    </row>
    <row r="31" spans="1:7" ht="18.75">
      <c r="A31" s="5"/>
      <c r="B31" s="5"/>
      <c r="C31" s="1"/>
      <c r="D31" s="1"/>
      <c r="E31" s="1"/>
      <c r="F31" s="1"/>
      <c r="G31" s="1"/>
    </row>
    <row r="32" spans="1:7" ht="18.75">
      <c r="A32" s="5"/>
      <c r="B32" s="5"/>
      <c r="C32" s="1"/>
      <c r="D32" s="1"/>
      <c r="E32" s="1"/>
      <c r="F32" s="1"/>
      <c r="G32" s="1"/>
    </row>
    <row r="33" spans="1:7" ht="18.75">
      <c r="A33" s="5"/>
      <c r="B33" s="5"/>
      <c r="C33" s="1"/>
      <c r="D33" s="1"/>
      <c r="E33" s="1"/>
      <c r="F33" s="1"/>
      <c r="G33" s="1"/>
    </row>
    <row r="34" spans="1:7" ht="18.75">
      <c r="A34" s="5"/>
      <c r="B34" s="5"/>
      <c r="C34" s="1"/>
      <c r="D34" s="1"/>
      <c r="E34" s="1"/>
      <c r="F34" s="1"/>
      <c r="G34" s="1"/>
    </row>
    <row r="35" spans="1:7" ht="18.75">
      <c r="A35" s="5"/>
      <c r="B35" s="5"/>
      <c r="C35" s="1"/>
      <c r="D35" s="1"/>
      <c r="E35" s="1"/>
      <c r="F35" s="1"/>
      <c r="G35" s="1"/>
    </row>
    <row r="36" spans="1:7" ht="18.75">
      <c r="A36" s="5"/>
      <c r="B36" s="5"/>
      <c r="C36" s="1"/>
      <c r="D36" s="1"/>
      <c r="E36" s="1"/>
      <c r="F36" s="1"/>
      <c r="G36" s="1"/>
    </row>
    <row r="37" spans="1:7" ht="18.75">
      <c r="A37" s="5"/>
      <c r="B37" s="5"/>
      <c r="C37" s="1"/>
      <c r="D37" s="1"/>
      <c r="E37" s="1"/>
      <c r="F37" s="1"/>
      <c r="G37" s="1"/>
    </row>
    <row r="38" spans="1:7" ht="18.75">
      <c r="A38" s="5"/>
      <c r="B38" s="5"/>
      <c r="C38" s="1"/>
      <c r="D38" s="1"/>
      <c r="E38" s="1"/>
      <c r="F38" s="1"/>
      <c r="G38" s="1"/>
    </row>
    <row r="39" spans="1:7" ht="18.75">
      <c r="A39" s="5"/>
      <c r="B39" s="5"/>
      <c r="C39" s="1"/>
      <c r="D39" s="1"/>
      <c r="E39" s="1"/>
      <c r="F39" s="1"/>
      <c r="G39" s="1"/>
    </row>
    <row r="40" spans="1:7" ht="18.75">
      <c r="A40" s="5"/>
      <c r="B40" s="5"/>
      <c r="C40" s="1"/>
      <c r="D40" s="1"/>
      <c r="E40" s="1"/>
      <c r="F40" s="1"/>
      <c r="G40" s="1"/>
    </row>
    <row r="41" spans="1:7" ht="18.75">
      <c r="A41" s="5"/>
      <c r="B41" s="5"/>
      <c r="C41" s="1"/>
      <c r="D41" s="1"/>
      <c r="E41" s="1"/>
      <c r="F41" s="1"/>
      <c r="G41" s="1"/>
    </row>
    <row r="42" spans="1:7" ht="18.75">
      <c r="A42" s="5"/>
      <c r="B42" s="5"/>
      <c r="C42" s="1"/>
      <c r="D42" s="1"/>
      <c r="E42" s="1"/>
      <c r="F42" s="1"/>
      <c r="G42" s="1"/>
    </row>
    <row r="43" spans="1:7" ht="18.75">
      <c r="A43" s="5"/>
      <c r="B43" s="5"/>
      <c r="C43" s="1"/>
      <c r="D43" s="1"/>
      <c r="E43" s="1"/>
      <c r="F43" s="1"/>
      <c r="G43" s="1"/>
    </row>
    <row r="44" spans="1:7" ht="18.75">
      <c r="A44" s="5"/>
      <c r="B44" s="5"/>
      <c r="D44" s="1"/>
      <c r="E44" s="1"/>
      <c r="F44" s="1"/>
      <c r="G44" s="1"/>
    </row>
    <row r="45" spans="1:7" ht="18.75">
      <c r="A45" s="5"/>
      <c r="B45" s="5"/>
    </row>
    <row r="46" spans="1:7" ht="18.75">
      <c r="A46" s="5"/>
      <c r="B46" s="5"/>
    </row>
    <row r="47" spans="1:7" ht="18.75">
      <c r="A47" s="5"/>
      <c r="B47" s="5"/>
    </row>
    <row r="48" spans="1:7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  <row r="64" spans="1:2" ht="18.75">
      <c r="A64" s="5"/>
      <c r="B64" s="5"/>
    </row>
    <row r="65" spans="1:2" ht="18.75">
      <c r="A65" s="5"/>
      <c r="B65" s="5"/>
    </row>
    <row r="66" spans="1:2" ht="18.75">
      <c r="A66" s="5"/>
      <c r="B66" s="5"/>
    </row>
    <row r="67" spans="1:2" ht="18.75">
      <c r="A67" s="5"/>
      <c r="B67" s="5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spans="1:2" ht="18.75">
      <c r="A88" s="5"/>
      <c r="B88" s="5"/>
    </row>
    <row r="89" spans="1:2" ht="18.75">
      <c r="A89" s="5"/>
      <c r="B89" s="5"/>
    </row>
    <row r="90" spans="1:2" ht="18.75">
      <c r="A90" s="5"/>
      <c r="B90" s="5"/>
    </row>
    <row r="91" spans="1:2" ht="18.75">
      <c r="A91" s="5"/>
      <c r="B91" s="5"/>
    </row>
    <row r="92" spans="1:2" ht="18.75">
      <c r="A92" s="5"/>
      <c r="B92" s="5"/>
    </row>
    <row r="93" spans="1:2" ht="18.75">
      <c r="A93" s="5"/>
      <c r="B93" s="5"/>
    </row>
    <row r="94" spans="1:2" ht="18.75">
      <c r="A94" s="5"/>
      <c r="B94" s="5"/>
    </row>
    <row r="95" spans="1:2" ht="18.75">
      <c r="A95" s="5"/>
      <c r="B95" s="5"/>
    </row>
    <row r="96" spans="1:2" ht="18.75">
      <c r="A96" s="5"/>
      <c r="B96" s="5"/>
    </row>
    <row r="97" spans="1:2" ht="18.75">
      <c r="A97" s="5"/>
      <c r="B97" s="5"/>
    </row>
    <row r="98" spans="1:2" ht="18.75">
      <c r="A98" s="5"/>
      <c r="B98" s="5"/>
    </row>
    <row r="99" spans="1:2" ht="18.75">
      <c r="A99" s="5"/>
      <c r="B99" s="5"/>
    </row>
    <row r="100" spans="1:2" ht="18.75">
      <c r="A100" s="5"/>
      <c r="B100" s="5"/>
    </row>
    <row r="101" spans="1:2" ht="18.75">
      <c r="A101" s="5"/>
      <c r="B101" s="5"/>
    </row>
    <row r="102" spans="1:2" ht="18.75">
      <c r="A102" s="5"/>
      <c r="B102" s="5"/>
    </row>
    <row r="103" spans="1:2" ht="18.75">
      <c r="A103" s="5"/>
      <c r="B103" s="5"/>
    </row>
    <row r="104" spans="1:2" ht="18.75">
      <c r="A104" s="5"/>
      <c r="B104" s="5"/>
    </row>
    <row r="105" spans="1:2" ht="18.75">
      <c r="A105" s="5"/>
      <c r="B105" s="5"/>
    </row>
    <row r="106" spans="1:2" ht="18.75">
      <c r="A106" s="5"/>
      <c r="B106" s="5"/>
    </row>
    <row r="107" spans="1:2" ht="18.75">
      <c r="A107" s="5"/>
      <c r="B107" s="5"/>
    </row>
    <row r="108" spans="1:2" ht="18.75">
      <c r="A108" s="5"/>
      <c r="B108" s="5"/>
    </row>
    <row r="109" spans="1:2" ht="18.75">
      <c r="A109" s="5"/>
      <c r="B109" s="5"/>
    </row>
    <row r="110" spans="1:2" ht="18.75">
      <c r="A110" s="5"/>
      <c r="B110" s="5"/>
    </row>
    <row r="111" spans="1:2" ht="18.75">
      <c r="A111" s="5"/>
      <c r="B111" s="5"/>
    </row>
  </sheetData>
  <mergeCells count="2">
    <mergeCell ref="E2:F2"/>
    <mergeCell ref="E3:F4"/>
  </mergeCells>
  <phoneticPr fontId="2" type="noConversion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Admin</cp:lastModifiedBy>
  <cp:lastPrinted>2013-09-04T13:02:58Z</cp:lastPrinted>
  <dcterms:created xsi:type="dcterms:W3CDTF">2008-07-29T11:26:21Z</dcterms:created>
  <dcterms:modified xsi:type="dcterms:W3CDTF">2015-10-19T18:20:04Z</dcterms:modified>
</cp:coreProperties>
</file>